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3.xml.rels" ContentType="application/vnd.openxmlformats-package.relationships+xml"/>
  <Override PartName="/xl/worksheets/_rels/sheet11.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media/image1.png" ContentType="image/png"/>
  <Override PartName="/xl/media/image9.png" ContentType="image/png"/>
  <Override PartName="/xl/media/image2.png" ContentType="image/png"/>
  <Override PartName="/xl/media/image3.png" ContentType="image/png"/>
  <Override PartName="/xl/media/image4.png" ContentType="image/png"/>
  <Override PartName="/xl/media/image5.png" ContentType="image/png"/>
  <Override PartName="/xl/media/image6.png" ContentType="image/png"/>
  <Override PartName="/xl/media/image7.png" ContentType="image/png"/>
  <Override PartName="/xl/media/image8.png" ContentType="image/png"/>
  <Override PartName="/xl/media/image10.png" ContentType="image/png"/>
  <Override PartName="/xl/media/image11.png" ContentType="image/png"/>
  <Override PartName="/xl/media/image12.png" ContentType="image/png"/>
  <Override PartName="/xl/media/image13.png" ContentType="image/png"/>
  <Override PartName="/xl/media/image14.png" ContentType="image/png"/>
  <Override PartName="/xl/drawings/drawing1.xml" ContentType="application/vnd.openxmlformats-officedocument.drawing+xml"/>
  <Override PartName="/xl/drawings/drawing9.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_rels/drawing9.xml.rels" ContentType="application/vnd.openxmlformats-package.relationships+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10.xml.rels" ContentType="application/vnd.openxmlformats-package.relationships+xml"/>
  <Override PartName="/xl/drawings/_rels/drawing11.xml.rels" ContentType="application/vnd.openxmlformats-package.relationships+xml"/>
  <Override PartName="/xl/drawings/_rels/drawing12.xml.rels" ContentType="application/vnd.openxmlformats-package.relationships+xml"/>
  <Override PartName="/xl/drawings/_rels/drawing13.xml.rels" ContentType="application/vnd.openxmlformats-package.relationships+xml"/>
  <Override PartName="/xl/drawings/_rels/drawing14.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全体" sheetId="1" state="visible" r:id="rId2"/>
    <sheet name="製造業" sheetId="2" state="visible" r:id="rId3"/>
    <sheet name="運輸業・郵便業" sheetId="3" state="visible" r:id="rId4"/>
    <sheet name="卸売業・小売業" sheetId="4" state="visible" r:id="rId5"/>
    <sheet name="建設業" sheetId="5" state="visible" r:id="rId6"/>
    <sheet name="電気・ガス・熱供給・水道業" sheetId="6" state="visible" r:id="rId7"/>
    <sheet name="情報通信業" sheetId="7" state="visible" r:id="rId8"/>
    <sheet name="金融・保険業" sheetId="8" state="visible" r:id="rId9"/>
    <sheet name="不動産・物品賃貸業" sheetId="9" state="visible" r:id="rId10"/>
    <sheet name="学術研究・専門・技術サービス業" sheetId="10" state="visible" r:id="rId11"/>
    <sheet name="教育、学習支援業" sheetId="11" state="visible" r:id="rId12"/>
    <sheet name="医療・福祉" sheetId="12" state="visible" r:id="rId13"/>
    <sheet name="複合サービス事業" sheetId="13" state="visible" r:id="rId14"/>
    <sheet name="サービス業" sheetId="14" state="visible" r:id="rId15"/>
    <sheet name="鉱業・採石業・砂利採取業" sheetId="15" state="visible" r:id="rId16"/>
    <sheet name="分類不能" sheetId="16" state="visible" r:id="rId17"/>
  </sheets>
  <definedNames>
    <definedName function="false" hidden="false" localSheetId="1" name="_xlnm._FilterDatabase" vbProcedure="false">製造業!$C$1:$C$358</definedName>
    <definedName function="false" hidden="false" localSheetId="2" name="_xlnm._FilterDatabase" vbProcedure="false">運輸業・郵便業!$D$1:$D$582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<sst xmlns="http://schemas.openxmlformats.org/spreadsheetml/2006/main" count="4954" uniqueCount="1819">
  <si>
    <t xml:space="preserve">A </t>
  </si>
  <si>
    <t xml:space="preserve">B</t>
  </si>
  <si>
    <t xml:space="preserve">C</t>
  </si>
  <si>
    <t xml:space="preserve">D</t>
  </si>
  <si>
    <t xml:space="preserve">E</t>
  </si>
  <si>
    <t xml:space="preserve">F</t>
  </si>
  <si>
    <t xml:space="preserve">運送内容の見直し</t>
  </si>
  <si>
    <t xml:space="preserve">運送契約の方法</t>
  </si>
  <si>
    <t xml:space="preserve">運送契約の相手方の選定</t>
  </si>
  <si>
    <t xml:space="preserve">安全の確保</t>
  </si>
  <si>
    <t xml:space="preserve">その他</t>
  </si>
  <si>
    <t xml:space="preserve">独自の取組</t>
  </si>
  <si>
    <t xml:space="preserve">物流の改善提案と協力</t>
  </si>
  <si>
    <t xml:space="preserve">予約受付システムの導入</t>
  </si>
  <si>
    <t xml:space="preserve">パレット等の活用</t>
  </si>
  <si>
    <t xml:space="preserve">発荷主からの入出荷情報等の事前提供</t>
  </si>
  <si>
    <t xml:space="preserve">幹線輸送部分と集荷配送部分の分離</t>
  </si>
  <si>
    <t xml:space="preserve">集荷先や配送先の集約 他</t>
  </si>
  <si>
    <t xml:space="preserve">運転以外の作業部分の分離</t>
  </si>
  <si>
    <t xml:space="preserve">出荷に合わせた生産・荷造り等</t>
  </si>
  <si>
    <t xml:space="preserve">荷主側の施設面の改善</t>
  </si>
  <si>
    <t xml:space="preserve">リードタイムの延長</t>
  </si>
  <si>
    <t xml:space="preserve">高速道路の利用</t>
  </si>
  <si>
    <t xml:space="preserve">混雑時を避けた配送</t>
  </si>
  <si>
    <t xml:space="preserve">発注量の平準化</t>
  </si>
  <si>
    <t xml:space="preserve">船舶や鉄道へのモーダルシフト</t>
  </si>
  <si>
    <t xml:space="preserve">納品日の集約</t>
  </si>
  <si>
    <t xml:space="preserve">検品水準の適正化</t>
  </si>
  <si>
    <t xml:space="preserve">物流システムや資機材の標準化</t>
  </si>
  <si>
    <t xml:space="preserve">運送契約の書面化の推進</t>
  </si>
  <si>
    <t xml:space="preserve">運賃と料金の別建て契約</t>
  </si>
  <si>
    <t xml:space="preserve">燃油サーチャージの導入</t>
  </si>
  <si>
    <t xml:space="preserve">下請取引の適正化</t>
  </si>
  <si>
    <t xml:space="preserve">契約の相手方を選定する際の法令遵守状況の考慮</t>
  </si>
  <si>
    <t xml:space="preserve">働き方改革等に取組む物流事業者の積極的活用</t>
  </si>
  <si>
    <t xml:space="preserve">荷役作業時の安全対策</t>
  </si>
  <si>
    <t xml:space="preserve">異常気象時等の運行の中止・中断等</t>
  </si>
  <si>
    <t xml:space="preserve">安全運転・安全作業の教育 /サポート体制強化</t>
  </si>
  <si>
    <t xml:space="preserve">宅配便の再配達の削減への協力</t>
  </si>
  <si>
    <t xml:space="preserve">協力引越時期の分散への協力他</t>
  </si>
  <si>
    <t xml:space="preserve">物流を考慮した建築物の設計・運用</t>
  </si>
  <si>
    <t xml:space="preserve">女性や60代運転手の積極的雇用 の推進</t>
  </si>
  <si>
    <t xml:space="preserve">全体</t>
  </si>
  <si>
    <t xml:space="preserve">非開示</t>
  </si>
  <si>
    <t xml:space="preserve">開示</t>
  </si>
  <si>
    <t xml:space="preserve">宣言提出企業・組合・団体総数</t>
  </si>
  <si>
    <t xml:space="preserve">製造業</t>
  </si>
  <si>
    <t xml:space="preserve">運輸業、郵便業（道路貨物運送業、倉庫業、その他の運輸業・郵便業）</t>
  </si>
  <si>
    <t xml:space="preserve">卸売業、小売業</t>
  </si>
  <si>
    <t xml:space="preserve">建設業</t>
  </si>
  <si>
    <t xml:space="preserve">電気・ガス・熱供給・水道業</t>
  </si>
  <si>
    <t xml:space="preserve">情報通信業</t>
  </si>
  <si>
    <t xml:space="preserve">金融業、保険業</t>
  </si>
  <si>
    <t xml:space="preserve">不動産業、物品賃貸業</t>
  </si>
  <si>
    <t xml:space="preserve">学術研究、専門・技術サービス業</t>
  </si>
  <si>
    <t xml:space="preserve">教育・学習支援業</t>
  </si>
  <si>
    <t xml:space="preserve">医療、福祉</t>
  </si>
  <si>
    <t xml:space="preserve">複合サービス事業</t>
  </si>
  <si>
    <t xml:space="preserve">サービス業（他に分類されないもの）</t>
  </si>
  <si>
    <t xml:space="preserve">鉱業、採石業、砂利採取業</t>
  </si>
  <si>
    <t xml:space="preserve">分類不能の産業</t>
  </si>
  <si>
    <t xml:space="preserve">企業数</t>
  </si>
  <si>
    <t xml:space="preserve">なし</t>
  </si>
  <si>
    <t xml:space="preserve">合計</t>
  </si>
  <si>
    <t xml:space="preserve">選択数</t>
  </si>
  <si>
    <t xml:space="preserve">1月末以降</t>
  </si>
  <si>
    <t xml:space="preserve">2月末以降</t>
  </si>
  <si>
    <t xml:space="preserve">3月末以降</t>
  </si>
  <si>
    <t xml:space="preserve">4月末以降</t>
  </si>
  <si>
    <t xml:space="preserve">5月末以降</t>
  </si>
  <si>
    <t xml:space="preserve">6月末以降</t>
  </si>
  <si>
    <t xml:space="preserve">7月末以降</t>
  </si>
  <si>
    <t xml:space="preserve">8月末以降</t>
  </si>
  <si>
    <t xml:space="preserve">9月末以降</t>
  </si>
  <si>
    <t xml:space="preserve">10月末以降</t>
  </si>
  <si>
    <t xml:space="preserve">割合</t>
  </si>
  <si>
    <t xml:space="preserve">番号</t>
  </si>
  <si>
    <t xml:space="preserve">社名</t>
  </si>
  <si>
    <t xml:space="preserve">追加</t>
  </si>
  <si>
    <t xml:space="preserve">所在地</t>
  </si>
  <si>
    <t xml:space="preserve">最終更新</t>
  </si>
  <si>
    <t xml:space="preserve">001</t>
  </si>
  <si>
    <t xml:space="preserve">IHIジェットサービス</t>
  </si>
  <si>
    <t xml:space="preserve">東京</t>
  </si>
  <si>
    <t xml:space="preserve">002</t>
  </si>
  <si>
    <t xml:space="preserve">愛三工業</t>
  </si>
  <si>
    <t xml:space="preserve">愛知</t>
  </si>
  <si>
    <t xml:space="preserve">003</t>
  </si>
  <si>
    <t xml:space="preserve">アイシン・エィ・ダブリュ</t>
  </si>
  <si>
    <t xml:space="preserve">004</t>
  </si>
  <si>
    <t xml:space="preserve">アイシン･エィ･ダブリュ工業</t>
  </si>
  <si>
    <t xml:space="preserve">福井</t>
  </si>
  <si>
    <t xml:space="preserve">005</t>
  </si>
  <si>
    <t xml:space="preserve">アイシン化工</t>
  </si>
  <si>
    <t xml:space="preserve">006</t>
  </si>
  <si>
    <t xml:space="preserve">アイシン機工</t>
  </si>
  <si>
    <t xml:space="preserve">007</t>
  </si>
  <si>
    <t xml:space="preserve">アイシン九州</t>
  </si>
  <si>
    <t xml:space="preserve">○</t>
  </si>
  <si>
    <t xml:space="preserve">熊本</t>
  </si>
  <si>
    <t xml:space="preserve">008</t>
  </si>
  <si>
    <t xml:space="preserve">アイシン九州キャスティング</t>
  </si>
  <si>
    <t xml:space="preserve">009</t>
  </si>
  <si>
    <t xml:space="preserve">アイシン軽金属</t>
  </si>
  <si>
    <t xml:space="preserve">富山</t>
  </si>
  <si>
    <t xml:space="preserve">010</t>
  </si>
  <si>
    <t xml:space="preserve">アイシン辰栄</t>
  </si>
  <si>
    <t xml:space="preserve">011</t>
  </si>
  <si>
    <t xml:space="preserve">アイシン精機</t>
  </si>
  <si>
    <t xml:space="preserve">012</t>
  </si>
  <si>
    <t xml:space="preserve">アイシン高丘</t>
  </si>
  <si>
    <t xml:space="preserve">013</t>
  </si>
  <si>
    <t xml:space="preserve">愛知機械工業</t>
  </si>
  <si>
    <t xml:space="preserve">014</t>
  </si>
  <si>
    <t xml:space="preserve">愛知製鋼</t>
  </si>
  <si>
    <t xml:space="preserve">015</t>
  </si>
  <si>
    <t xml:space="preserve">IDEC</t>
  </si>
  <si>
    <t xml:space="preserve">大阪</t>
  </si>
  <si>
    <t xml:space="preserve">016</t>
  </si>
  <si>
    <t xml:space="preserve">赤城乳業</t>
  </si>
  <si>
    <t xml:space="preserve">埼玉</t>
  </si>
  <si>
    <t xml:space="preserve">017</t>
  </si>
  <si>
    <t xml:space="preserve">秋田プライウッド</t>
  </si>
  <si>
    <t xml:space="preserve">秋田</t>
  </si>
  <si>
    <t xml:space="preserve">018</t>
  </si>
  <si>
    <t xml:space="preserve">朝日印刷</t>
  </si>
  <si>
    <t xml:space="preserve">019</t>
  </si>
  <si>
    <t xml:space="preserve">アサヒ飲料</t>
  </si>
  <si>
    <t xml:space="preserve">020</t>
  </si>
  <si>
    <t xml:space="preserve">旭化成</t>
  </si>
  <si>
    <t xml:space="preserve">021</t>
  </si>
  <si>
    <t xml:space="preserve">アサヒカルピスウェルネス</t>
  </si>
  <si>
    <t xml:space="preserve">022</t>
  </si>
  <si>
    <t xml:space="preserve">アサヒグループ食品</t>
  </si>
  <si>
    <t xml:space="preserve">7月？日</t>
  </si>
  <si>
    <t xml:space="preserve">023</t>
  </si>
  <si>
    <t xml:space="preserve">アサヒグループホールディングス</t>
  </si>
  <si>
    <t xml:space="preserve">024</t>
  </si>
  <si>
    <t xml:space="preserve">朝日段ボール</t>
  </si>
  <si>
    <t xml:space="preserve">香川</t>
  </si>
  <si>
    <t xml:space="preserve">025</t>
  </si>
  <si>
    <t xml:space="preserve">アサヒビール</t>
  </si>
  <si>
    <t xml:space="preserve">026</t>
  </si>
  <si>
    <t xml:space="preserve">味の素</t>
  </si>
  <si>
    <t xml:space="preserve">027</t>
  </si>
  <si>
    <t xml:space="preserve">アステラス製薬</t>
  </si>
  <si>
    <t xml:space="preserve">028</t>
  </si>
  <si>
    <t xml:space="preserve">ADEKA</t>
  </si>
  <si>
    <t xml:space="preserve">029</t>
  </si>
  <si>
    <t xml:space="preserve">アドヴィックス</t>
  </si>
  <si>
    <t xml:space="preserve">030</t>
  </si>
  <si>
    <t xml:space="preserve">AmkorTechnologyJapan</t>
  </si>
  <si>
    <t xml:space="preserve">神奈川</t>
  </si>
  <si>
    <t xml:space="preserve">031</t>
  </si>
  <si>
    <t xml:space="preserve">アルプスアルパイン</t>
  </si>
  <si>
    <t xml:space="preserve">032</t>
  </si>
  <si>
    <t xml:space="preserve">アロン化成</t>
  </si>
  <si>
    <t xml:space="preserve">033</t>
  </si>
  <si>
    <t xml:space="preserve">池田模範堂　</t>
  </si>
  <si>
    <t xml:space="preserve">034</t>
  </si>
  <si>
    <t xml:space="preserve">石塚硝子</t>
  </si>
  <si>
    <t xml:space="preserve">035</t>
  </si>
  <si>
    <t xml:space="preserve">いすゞ自動車</t>
  </si>
  <si>
    <t xml:space="preserve">036</t>
  </si>
  <si>
    <t xml:space="preserve">出雲村田製作所</t>
  </si>
  <si>
    <t xml:space="preserve">島根</t>
  </si>
  <si>
    <t xml:space="preserve">037</t>
  </si>
  <si>
    <t xml:space="preserve">伊藤園</t>
  </si>
  <si>
    <t xml:space="preserve">038</t>
  </si>
  <si>
    <t xml:space="preserve">伊藤ハム</t>
  </si>
  <si>
    <t xml:space="preserve">兵庫</t>
  </si>
  <si>
    <t xml:space="preserve">039</t>
  </si>
  <si>
    <t xml:space="preserve">伊藤ハム米久ホールディングス</t>
  </si>
  <si>
    <t xml:space="preserve">040</t>
  </si>
  <si>
    <t xml:space="preserve">イトーキ</t>
  </si>
  <si>
    <t xml:space="preserve">041</t>
  </si>
  <si>
    <t xml:space="preserve">イハラ紙器</t>
  </si>
  <si>
    <t xml:space="preserve">静岡</t>
  </si>
  <si>
    <t xml:space="preserve">042</t>
  </si>
  <si>
    <t xml:space="preserve">イリソ電子工業</t>
  </si>
  <si>
    <t xml:space="preserve">043</t>
  </si>
  <si>
    <t xml:space="preserve">上野キヤノンマテリアル</t>
  </si>
  <si>
    <t xml:space="preserve">三重</t>
  </si>
  <si>
    <t xml:space="preserve">044</t>
  </si>
  <si>
    <t xml:space="preserve">宇部興産</t>
  </si>
  <si>
    <t xml:space="preserve">山口</t>
  </si>
  <si>
    <t xml:space="preserve">045</t>
  </si>
  <si>
    <t xml:space="preserve">江崎グリコ</t>
  </si>
  <si>
    <t xml:space="preserve">046</t>
  </si>
  <si>
    <t xml:space="preserve">エステー</t>
  </si>
  <si>
    <t xml:space="preserve">047</t>
  </si>
  <si>
    <t xml:space="preserve">エスビー食品</t>
  </si>
  <si>
    <t xml:space="preserve">048</t>
  </si>
  <si>
    <t xml:space="preserve">エノモト</t>
  </si>
  <si>
    <t xml:space="preserve">山梨</t>
  </si>
  <si>
    <t xml:space="preserve">049</t>
  </si>
  <si>
    <t xml:space="preserve">エバラ食品工業</t>
  </si>
  <si>
    <t xml:space="preserve">050</t>
  </si>
  <si>
    <t xml:space="preserve">エムケー精工</t>
  </si>
  <si>
    <t xml:space="preserve">長野</t>
  </si>
  <si>
    <t xml:space="preserve">051</t>
  </si>
  <si>
    <t xml:space="preserve">エンシュウ</t>
  </si>
  <si>
    <t xml:space="preserve">052</t>
  </si>
  <si>
    <t xml:space="preserve">AGC</t>
  </si>
  <si>
    <t xml:space="preserve">053</t>
  </si>
  <si>
    <t xml:space="preserve">王子グループ（王子ホールディングス）</t>
  </si>
  <si>
    <t xml:space="preserve">054</t>
  </si>
  <si>
    <t xml:space="preserve">大分キヤノン</t>
  </si>
  <si>
    <t xml:space="preserve">大分</t>
  </si>
  <si>
    <t xml:space="preserve">055</t>
  </si>
  <si>
    <t xml:space="preserve">大分キヤノンマテリアル</t>
  </si>
  <si>
    <t xml:space="preserve">056</t>
  </si>
  <si>
    <t xml:space="preserve">大阪有機化学工業</t>
  </si>
  <si>
    <t xml:space="preserve">057</t>
  </si>
  <si>
    <t xml:space="preserve">オカムラ</t>
  </si>
  <si>
    <t xml:space="preserve">058</t>
  </si>
  <si>
    <t xml:space="preserve">岡山村田製作所</t>
  </si>
  <si>
    <t xml:space="preserve">岡山</t>
  </si>
  <si>
    <t xml:space="preserve">059</t>
  </si>
  <si>
    <t xml:space="preserve">オタフクソース</t>
  </si>
  <si>
    <t xml:space="preserve">広島</t>
  </si>
  <si>
    <t xml:space="preserve">060</t>
  </si>
  <si>
    <t xml:space="preserve">オムロン</t>
  </si>
  <si>
    <t xml:space="preserve">京都</t>
  </si>
  <si>
    <t xml:space="preserve">061</t>
  </si>
  <si>
    <t xml:space="preserve">オリンパス テルモ バイオマテリアル</t>
  </si>
  <si>
    <t xml:space="preserve">062</t>
  </si>
  <si>
    <t xml:space="preserve">オルビス</t>
  </si>
  <si>
    <t xml:space="preserve">063</t>
  </si>
  <si>
    <t xml:space="preserve">OKK</t>
  </si>
  <si>
    <t xml:space="preserve">064</t>
  </si>
  <si>
    <t xml:space="preserve">花王</t>
  </si>
  <si>
    <t xml:space="preserve">065</t>
  </si>
  <si>
    <t xml:space="preserve">カゴメ</t>
  </si>
  <si>
    <t xml:space="preserve">066</t>
  </si>
  <si>
    <t xml:space="preserve">カシオ計算機</t>
  </si>
  <si>
    <t xml:space="preserve">067</t>
  </si>
  <si>
    <t xml:space="preserve">片山衣料</t>
  </si>
  <si>
    <t xml:space="preserve">068</t>
  </si>
  <si>
    <t xml:space="preserve">カルビー</t>
  </si>
  <si>
    <t xml:space="preserve">069</t>
  </si>
  <si>
    <t xml:space="preserve">川崎重工業</t>
  </si>
  <si>
    <t xml:space="preserve">070</t>
  </si>
  <si>
    <t xml:space="preserve">川俣精機</t>
  </si>
  <si>
    <t xml:space="preserve">福島</t>
  </si>
  <si>
    <t xml:space="preserve">071</t>
  </si>
  <si>
    <t xml:space="preserve">北芝電機</t>
  </si>
  <si>
    <t xml:space="preserve">072</t>
  </si>
  <si>
    <t xml:space="preserve">キッコーマン飲料</t>
  </si>
  <si>
    <t xml:space="preserve">千葉</t>
  </si>
  <si>
    <t xml:space="preserve">073</t>
  </si>
  <si>
    <t xml:space="preserve">キッコーマン食品</t>
  </si>
  <si>
    <t xml:space="preserve">074</t>
  </si>
  <si>
    <t xml:space="preserve">キヤノン</t>
  </si>
  <si>
    <t xml:space="preserve">075</t>
  </si>
  <si>
    <t xml:space="preserve">キヤノン化成</t>
  </si>
  <si>
    <t xml:space="preserve">茨城</t>
  </si>
  <si>
    <t xml:space="preserve">076</t>
  </si>
  <si>
    <t xml:space="preserve">キヤノン・コンポーネンツ</t>
  </si>
  <si>
    <t xml:space="preserve">077</t>
  </si>
  <si>
    <t xml:space="preserve">キヤノン電子</t>
  </si>
  <si>
    <t xml:space="preserve">078</t>
  </si>
  <si>
    <t xml:space="preserve">キヤノントッキ</t>
  </si>
  <si>
    <t xml:space="preserve">新潟</t>
  </si>
  <si>
    <t xml:space="preserve">079</t>
  </si>
  <si>
    <t xml:space="preserve">キヤノンプレシジョン</t>
  </si>
  <si>
    <t xml:space="preserve">青森</t>
  </si>
  <si>
    <t xml:space="preserve">080</t>
  </si>
  <si>
    <t xml:space="preserve">キヤノンメディカルシステムズ</t>
  </si>
  <si>
    <t xml:space="preserve">栃木</t>
  </si>
  <si>
    <t xml:space="preserve">081</t>
  </si>
  <si>
    <t xml:space="preserve">九州小島</t>
  </si>
  <si>
    <t xml:space="preserve">福岡</t>
  </si>
  <si>
    <t xml:space="preserve">082</t>
  </si>
  <si>
    <t xml:space="preserve">キユーピー</t>
  </si>
  <si>
    <t xml:space="preserve">083</t>
  </si>
  <si>
    <t xml:space="preserve">京セラ</t>
  </si>
  <si>
    <t xml:space="preserve">084</t>
  </si>
  <si>
    <t xml:space="preserve">協和発酵バイオ</t>
  </si>
  <si>
    <t xml:space="preserve">085</t>
  </si>
  <si>
    <t xml:space="preserve">協和ファーマケミカル</t>
  </si>
  <si>
    <t xml:space="preserve">086</t>
  </si>
  <si>
    <t xml:space="preserve">霧島酒造</t>
  </si>
  <si>
    <t xml:space="preserve">宮崎</t>
  </si>
  <si>
    <t xml:space="preserve">087</t>
  </si>
  <si>
    <t xml:space="preserve">キリンビバレッジ</t>
  </si>
  <si>
    <t xml:space="preserve">088</t>
  </si>
  <si>
    <t xml:space="preserve">キリンビール</t>
  </si>
  <si>
    <t xml:space="preserve">089</t>
  </si>
  <si>
    <t xml:space="preserve">近電写真工業</t>
  </si>
  <si>
    <t xml:space="preserve">090</t>
  </si>
  <si>
    <t xml:space="preserve">キーコーヒー</t>
  </si>
  <si>
    <t xml:space="preserve">091</t>
  </si>
  <si>
    <t xml:space="preserve">岐阜車体工業</t>
  </si>
  <si>
    <t xml:space="preserve">岐阜</t>
  </si>
  <si>
    <t xml:space="preserve">092</t>
  </si>
  <si>
    <t xml:space="preserve">クラシエホームプロダクツ</t>
  </si>
  <si>
    <t xml:space="preserve">093</t>
  </si>
  <si>
    <t xml:space="preserve">クラレ</t>
  </si>
  <si>
    <t xml:space="preserve">094</t>
  </si>
  <si>
    <t xml:space="preserve">クリナップ</t>
  </si>
  <si>
    <t xml:space="preserve">095</t>
  </si>
  <si>
    <t xml:space="preserve">クリンペットジャパン</t>
  </si>
  <si>
    <t xml:space="preserve">愛媛</t>
  </si>
  <si>
    <t xml:space="preserve">096</t>
  </si>
  <si>
    <t xml:space="preserve">クレハ</t>
  </si>
  <si>
    <t xml:space="preserve">097</t>
  </si>
  <si>
    <t xml:space="preserve">ケイエス冷凍食品</t>
  </si>
  <si>
    <t xml:space="preserve">098</t>
  </si>
  <si>
    <t xml:space="preserve">月桂冠</t>
  </si>
  <si>
    <t xml:space="preserve">099</t>
  </si>
  <si>
    <t xml:space="preserve">神戸製鋼所</t>
  </si>
  <si>
    <t xml:space="preserve">100</t>
  </si>
  <si>
    <t xml:space="preserve">コニカミノルタ</t>
  </si>
  <si>
    <t xml:space="preserve">101</t>
  </si>
  <si>
    <t xml:space="preserve">コニシ</t>
  </si>
  <si>
    <t xml:space="preserve">102</t>
  </si>
  <si>
    <t xml:space="preserve">小林製薬</t>
  </si>
  <si>
    <t xml:space="preserve">103</t>
  </si>
  <si>
    <t xml:space="preserve">コベルコ建機</t>
  </si>
  <si>
    <t xml:space="preserve">104</t>
  </si>
  <si>
    <t xml:space="preserve">コマツ</t>
  </si>
  <si>
    <t xml:space="preserve">105</t>
  </si>
  <si>
    <t xml:space="preserve">KOA</t>
  </si>
  <si>
    <t xml:space="preserve">106</t>
  </si>
  <si>
    <t xml:space="preserve">コーセル</t>
  </si>
  <si>
    <t xml:space="preserve">107</t>
  </si>
  <si>
    <t xml:space="preserve">コーセー</t>
  </si>
  <si>
    <t xml:space="preserve">108</t>
  </si>
  <si>
    <t xml:space="preserve">コーワ</t>
  </si>
  <si>
    <t xml:space="preserve">109</t>
  </si>
  <si>
    <t xml:space="preserve">合同製鐵</t>
  </si>
  <si>
    <t xml:space="preserve">110</t>
  </si>
  <si>
    <t xml:space="preserve">ゴーリキ</t>
  </si>
  <si>
    <t xml:space="preserve">111</t>
  </si>
  <si>
    <t xml:space="preserve">サカタインクス</t>
  </si>
  <si>
    <t xml:space="preserve">112</t>
  </si>
  <si>
    <t xml:space="preserve">阪本薬品工業</t>
  </si>
  <si>
    <t xml:space="preserve">113</t>
  </si>
  <si>
    <t xml:space="preserve">サッポロビール</t>
  </si>
  <si>
    <t xml:space="preserve">114</t>
  </si>
  <si>
    <t xml:space="preserve">サンアロマー</t>
  </si>
  <si>
    <t xml:space="preserve">115</t>
  </si>
  <si>
    <t xml:space="preserve">サンジェルマン</t>
  </si>
  <si>
    <t xml:space="preserve">116</t>
  </si>
  <si>
    <t xml:space="preserve">サンスター</t>
  </si>
  <si>
    <t xml:space="preserve">117</t>
  </si>
  <si>
    <t xml:space="preserve">サントリーホールディングス</t>
  </si>
  <si>
    <t xml:space="preserve">118</t>
  </si>
  <si>
    <t xml:space="preserve">三陽商会</t>
  </si>
  <si>
    <t xml:space="preserve">119</t>
  </si>
  <si>
    <t xml:space="preserve">山陽特殊製鋼</t>
  </si>
  <si>
    <t xml:space="preserve">120</t>
  </si>
  <si>
    <t xml:space="preserve">サンライズ</t>
  </si>
  <si>
    <t xml:space="preserve">和歌山</t>
  </si>
  <si>
    <t xml:space="preserve">121</t>
  </si>
  <si>
    <t xml:space="preserve">塩野義製薬</t>
  </si>
  <si>
    <t xml:space="preserve">122</t>
  </si>
  <si>
    <t xml:space="preserve">昭和産業</t>
  </si>
  <si>
    <t xml:space="preserve">123</t>
  </si>
  <si>
    <t xml:space="preserve">昭和電工</t>
  </si>
  <si>
    <t xml:space="preserve">124</t>
  </si>
  <si>
    <t xml:space="preserve">昭和電工HD山形</t>
  </si>
  <si>
    <t xml:space="preserve">山形</t>
  </si>
  <si>
    <t xml:space="preserve">125</t>
  </si>
  <si>
    <t xml:space="preserve">昭和電工ガスプロダクツ</t>
  </si>
  <si>
    <t xml:space="preserve">126</t>
  </si>
  <si>
    <t xml:space="preserve">昭和電工研装</t>
  </si>
  <si>
    <t xml:space="preserve">127</t>
  </si>
  <si>
    <t xml:space="preserve">昭和電工セラミックス</t>
  </si>
  <si>
    <t xml:space="preserve">128</t>
  </si>
  <si>
    <t xml:space="preserve">昭和電工パッケージング</t>
  </si>
  <si>
    <t xml:space="preserve">129</t>
  </si>
  <si>
    <t xml:space="preserve">シロキ工業</t>
  </si>
  <si>
    <t xml:space="preserve">130</t>
  </si>
  <si>
    <t xml:space="preserve">新晃工業</t>
  </si>
  <si>
    <t xml:space="preserve">131</t>
  </si>
  <si>
    <t xml:space="preserve">神港有機化学工業</t>
  </si>
  <si>
    <t xml:space="preserve">132</t>
  </si>
  <si>
    <t xml:space="preserve">神州一味噌</t>
  </si>
  <si>
    <t xml:space="preserve">133</t>
  </si>
  <si>
    <t xml:space="preserve">親和パッケージ</t>
  </si>
  <si>
    <t xml:space="preserve">134</t>
  </si>
  <si>
    <t xml:space="preserve">CKD</t>
  </si>
  <si>
    <t xml:space="preserve">135</t>
  </si>
  <si>
    <t xml:space="preserve">ジェイテクト</t>
  </si>
  <si>
    <t xml:space="preserve">136</t>
  </si>
  <si>
    <t xml:space="preserve">JX金属</t>
  </si>
  <si>
    <t xml:space="preserve">137</t>
  </si>
  <si>
    <t xml:space="preserve">JXTGエネルギー</t>
  </si>
  <si>
    <t xml:space="preserve">138</t>
  </si>
  <si>
    <t xml:space="preserve">JFEコンテイナー</t>
  </si>
  <si>
    <t xml:space="preserve">139</t>
  </si>
  <si>
    <t xml:space="preserve">JFEスチール</t>
  </si>
  <si>
    <t xml:space="preserve">140</t>
  </si>
  <si>
    <t xml:space="preserve">JFEマテリアル</t>
  </si>
  <si>
    <t xml:space="preserve">141</t>
  </si>
  <si>
    <t xml:space="preserve">JA全農ミートフーズ</t>
  </si>
  <si>
    <t xml:space="preserve">142</t>
  </si>
  <si>
    <t xml:space="preserve">J-オイルミルズ</t>
  </si>
  <si>
    <t xml:space="preserve">143</t>
  </si>
  <si>
    <t xml:space="preserve">JCRファーマ</t>
  </si>
  <si>
    <t xml:space="preserve">144</t>
  </si>
  <si>
    <t xml:space="preserve">ジヤトコ</t>
  </si>
  <si>
    <t xml:space="preserve">145</t>
  </si>
  <si>
    <t xml:space="preserve">スズキ</t>
  </si>
  <si>
    <t xml:space="preserve">146</t>
  </si>
  <si>
    <t xml:space="preserve">SUBARU</t>
  </si>
  <si>
    <t xml:space="preserve">147</t>
  </si>
  <si>
    <t xml:space="preserve">住友化学</t>
  </si>
  <si>
    <t xml:space="preserve">148</t>
  </si>
  <si>
    <t xml:space="preserve">住友ゴム工業</t>
  </si>
  <si>
    <t xml:space="preserve">149</t>
  </si>
  <si>
    <t xml:space="preserve">住友精化</t>
  </si>
  <si>
    <t xml:space="preserve">150</t>
  </si>
  <si>
    <t xml:space="preserve">スワロー食品</t>
  </si>
  <si>
    <t xml:space="preserve">151</t>
  </si>
  <si>
    <t xml:space="preserve">セイコーエプソン</t>
  </si>
  <si>
    <t xml:space="preserve">152</t>
  </si>
  <si>
    <t xml:space="preserve">星和電機</t>
  </si>
  <si>
    <t xml:space="preserve">153</t>
  </si>
  <si>
    <t xml:space="preserve">セッツカートン</t>
  </si>
  <si>
    <t xml:space="preserve">154</t>
  </si>
  <si>
    <t xml:space="preserve">タイガースポリマー</t>
  </si>
  <si>
    <t xml:space="preserve">155</t>
  </si>
  <si>
    <t xml:space="preserve">大昇食品</t>
  </si>
  <si>
    <t xml:space="preserve">鳥取</t>
  </si>
  <si>
    <t xml:space="preserve">156</t>
  </si>
  <si>
    <t xml:space="preserve">太陽シールパック</t>
  </si>
  <si>
    <t xml:space="preserve">157</t>
  </si>
  <si>
    <t xml:space="preserve">大陽日酸</t>
  </si>
  <si>
    <t xml:space="preserve">158</t>
  </si>
  <si>
    <t xml:space="preserve">宝酒造</t>
  </si>
  <si>
    <t xml:space="preserve">159</t>
  </si>
  <si>
    <t xml:space="preserve">タカラスタンダード</t>
  </si>
  <si>
    <t xml:space="preserve">160</t>
  </si>
  <si>
    <t xml:space="preserve">多木化学</t>
  </si>
  <si>
    <t xml:space="preserve">161</t>
  </si>
  <si>
    <t xml:space="preserve">タキロンシーアイ</t>
  </si>
  <si>
    <t xml:space="preserve">162</t>
  </si>
  <si>
    <t xml:space="preserve">タナックス</t>
  </si>
  <si>
    <t xml:space="preserve">163</t>
  </si>
  <si>
    <t xml:space="preserve">タワー パートナーズ セミコンダクター（パナソニック・タワージャズ セミコンダクターから社名変更）</t>
  </si>
  <si>
    <t xml:space="preserve">164</t>
  </si>
  <si>
    <t xml:space="preserve">第一工業製薬</t>
  </si>
  <si>
    <t xml:space="preserve">165</t>
  </si>
  <si>
    <t xml:space="preserve">大王製紙</t>
  </si>
  <si>
    <t xml:space="preserve">166</t>
  </si>
  <si>
    <t xml:space="preserve">大紀アルミニウム工業所</t>
  </si>
  <si>
    <t xml:space="preserve">167</t>
  </si>
  <si>
    <t xml:space="preserve">ダイキン工業</t>
  </si>
  <si>
    <t xml:space="preserve">168</t>
  </si>
  <si>
    <t xml:space="preserve">大建工業</t>
  </si>
  <si>
    <t xml:space="preserve">169</t>
  </si>
  <si>
    <t xml:space="preserve">ダイセル</t>
  </si>
  <si>
    <t xml:space="preserve">170</t>
  </si>
  <si>
    <t xml:space="preserve">大同特殊鋼</t>
  </si>
  <si>
    <t xml:space="preserve">171</t>
  </si>
  <si>
    <t xml:space="preserve">ダイドードリンコ</t>
  </si>
  <si>
    <t xml:space="preserve">172</t>
  </si>
  <si>
    <t xml:space="preserve">ダイナパック</t>
  </si>
  <si>
    <t xml:space="preserve">173</t>
  </si>
  <si>
    <t xml:space="preserve">大日本住友製薬</t>
  </si>
  <si>
    <t xml:space="preserve">174</t>
  </si>
  <si>
    <t xml:space="preserve">ダイハツ九州</t>
  </si>
  <si>
    <t xml:space="preserve">175</t>
  </si>
  <si>
    <t xml:space="preserve">ダイハツ工業</t>
  </si>
  <si>
    <t xml:space="preserve">176</t>
  </si>
  <si>
    <t xml:space="preserve">築野食品工業</t>
  </si>
  <si>
    <t xml:space="preserve">177</t>
  </si>
  <si>
    <t xml:space="preserve">千葉製粉</t>
  </si>
  <si>
    <t xml:space="preserve">178</t>
  </si>
  <si>
    <t xml:space="preserve">中越パルプ工業</t>
  </si>
  <si>
    <t xml:space="preserve">179</t>
  </si>
  <si>
    <t xml:space="preserve">月島食品工業</t>
  </si>
  <si>
    <t xml:space="preserve">180</t>
  </si>
  <si>
    <t xml:space="preserve">津田駒工業</t>
  </si>
  <si>
    <t xml:space="preserve">石川</t>
  </si>
  <si>
    <t xml:space="preserve">181</t>
  </si>
  <si>
    <t xml:space="preserve">TDK</t>
  </si>
  <si>
    <t xml:space="preserve">182</t>
  </si>
  <si>
    <t xml:space="preserve">帝人</t>
  </si>
  <si>
    <t xml:space="preserve">183</t>
  </si>
  <si>
    <t xml:space="preserve">テーブルマーク</t>
  </si>
  <si>
    <t xml:space="preserve">184</t>
  </si>
  <si>
    <t xml:space="preserve">DIC</t>
  </si>
  <si>
    <t xml:space="preserve">185</t>
  </si>
  <si>
    <t xml:space="preserve">デンカ</t>
  </si>
  <si>
    <t xml:space="preserve">186</t>
  </si>
  <si>
    <t xml:space="preserve">デンソー</t>
  </si>
  <si>
    <t xml:space="preserve">187</t>
  </si>
  <si>
    <t xml:space="preserve">デンソー福島</t>
  </si>
  <si>
    <t xml:space="preserve">188</t>
  </si>
  <si>
    <t xml:space="preserve">東亞合成</t>
  </si>
  <si>
    <t xml:space="preserve">12月？日</t>
  </si>
  <si>
    <t xml:space="preserve">189</t>
  </si>
  <si>
    <t xml:space="preserve">東亜ディーケーケー</t>
  </si>
  <si>
    <t xml:space="preserve">190</t>
  </si>
  <si>
    <t xml:space="preserve">東海理化電機製作所</t>
  </si>
  <si>
    <t xml:space="preserve">191</t>
  </si>
  <si>
    <t xml:space="preserve">東京エレクトロン</t>
  </si>
  <si>
    <t xml:space="preserve">192</t>
  </si>
  <si>
    <t xml:space="preserve">東京応化工業</t>
  </si>
  <si>
    <t xml:space="preserve">193</t>
  </si>
  <si>
    <t xml:space="preserve">東芝</t>
  </si>
  <si>
    <t xml:space="preserve">194</t>
  </si>
  <si>
    <t xml:space="preserve">東芝インフラシステムズ</t>
  </si>
  <si>
    <t xml:space="preserve">195</t>
  </si>
  <si>
    <t xml:space="preserve">東芝EIコントロールシステム</t>
  </si>
  <si>
    <t xml:space="preserve">196</t>
  </si>
  <si>
    <t xml:space="preserve">東芝エネルギーシステムズ</t>
  </si>
  <si>
    <t xml:space="preserve">197</t>
  </si>
  <si>
    <t xml:space="preserve">東芝エレベータ</t>
  </si>
  <si>
    <t xml:space="preserve">198</t>
  </si>
  <si>
    <t xml:space="preserve">東芝エレベータプロダクツ</t>
  </si>
  <si>
    <t xml:space="preserve">199</t>
  </si>
  <si>
    <t xml:space="preserve">東芝キヤリア</t>
  </si>
  <si>
    <t xml:space="preserve">200</t>
  </si>
  <si>
    <t xml:space="preserve">東芝産業機器システム</t>
  </si>
  <si>
    <t xml:space="preserve">201</t>
  </si>
  <si>
    <t xml:space="preserve">東芝ジーイータービンコンポーネンツ</t>
  </si>
  <si>
    <t xml:space="preserve">202</t>
  </si>
  <si>
    <t xml:space="preserve">東芝ソシオシステムズ</t>
  </si>
  <si>
    <t xml:space="preserve">203</t>
  </si>
  <si>
    <t xml:space="preserve">東芝テック</t>
  </si>
  <si>
    <t xml:space="preserve">204</t>
  </si>
  <si>
    <t xml:space="preserve">東芝ディーエムエス</t>
  </si>
  <si>
    <t xml:space="preserve">205</t>
  </si>
  <si>
    <t xml:space="preserve">東芝デバイス&amp;ストレージ</t>
  </si>
  <si>
    <t xml:space="preserve">206</t>
  </si>
  <si>
    <t xml:space="preserve">東芝テリー</t>
  </si>
  <si>
    <t xml:space="preserve">207</t>
  </si>
  <si>
    <t xml:space="preserve">東芝電波コンポーネンツ</t>
  </si>
  <si>
    <t xml:space="preserve">208</t>
  </si>
  <si>
    <t xml:space="preserve">東芝電波プロダクツ</t>
  </si>
  <si>
    <t xml:space="preserve">209</t>
  </si>
  <si>
    <t xml:space="preserve">東芝ホクト電子</t>
  </si>
  <si>
    <t xml:space="preserve">北海道</t>
  </si>
  <si>
    <t xml:space="preserve">210</t>
  </si>
  <si>
    <t xml:space="preserve">東芝マテリアル</t>
  </si>
  <si>
    <t xml:space="preserve">211</t>
  </si>
  <si>
    <t xml:space="preserve">東芝ライテック</t>
  </si>
  <si>
    <t xml:space="preserve">212</t>
  </si>
  <si>
    <t xml:space="preserve">東ソー</t>
  </si>
  <si>
    <t xml:space="preserve">213</t>
  </si>
  <si>
    <t xml:space="preserve">東北旭段ボール</t>
  </si>
  <si>
    <t xml:space="preserve">214</t>
  </si>
  <si>
    <t xml:space="preserve">東洋インキSCホールディングス</t>
  </si>
  <si>
    <t xml:space="preserve">215</t>
  </si>
  <si>
    <t xml:space="preserve">東洋テックス</t>
  </si>
  <si>
    <t xml:space="preserve">216</t>
  </si>
  <si>
    <t xml:space="preserve">東洋紡</t>
  </si>
  <si>
    <t xml:space="preserve">217</t>
  </si>
  <si>
    <t xml:space="preserve">東レ</t>
  </si>
  <si>
    <t xml:space="preserve">218</t>
  </si>
  <si>
    <t xml:space="preserve">トクヤマ</t>
  </si>
  <si>
    <t xml:space="preserve">219</t>
  </si>
  <si>
    <t xml:space="preserve">トヨタ車体</t>
  </si>
  <si>
    <t xml:space="preserve">220</t>
  </si>
  <si>
    <t xml:space="preserve">トヨタ自動車</t>
  </si>
  <si>
    <t xml:space="preserve">221</t>
  </si>
  <si>
    <t xml:space="preserve">トヨタ自動車九州</t>
  </si>
  <si>
    <t xml:space="preserve">222</t>
  </si>
  <si>
    <t xml:space="preserve">トヨタ自動車東日本</t>
  </si>
  <si>
    <t xml:space="preserve">宮城</t>
  </si>
  <si>
    <t xml:space="preserve">223</t>
  </si>
  <si>
    <t xml:space="preserve">豊田自動織機</t>
  </si>
  <si>
    <t xml:space="preserve">224</t>
  </si>
  <si>
    <t xml:space="preserve">トヨタ紡織</t>
  </si>
  <si>
    <t xml:space="preserve">225</t>
  </si>
  <si>
    <t xml:space="preserve">TOTO</t>
  </si>
  <si>
    <t xml:space="preserve">226</t>
  </si>
  <si>
    <t xml:space="preserve">トーホー工業</t>
  </si>
  <si>
    <t xml:space="preserve">227</t>
  </si>
  <si>
    <t xml:space="preserve">トーモク</t>
  </si>
  <si>
    <t xml:space="preserve">228</t>
  </si>
  <si>
    <t xml:space="preserve">西芝電機</t>
  </si>
  <si>
    <t xml:space="preserve">229</t>
  </si>
  <si>
    <t xml:space="preserve">日亜化学工業</t>
  </si>
  <si>
    <t xml:space="preserve">徳島</t>
  </si>
  <si>
    <t xml:space="preserve">230</t>
  </si>
  <si>
    <t xml:space="preserve">日産化学</t>
  </si>
  <si>
    <t xml:space="preserve">231</t>
  </si>
  <si>
    <t xml:space="preserve">日産車体</t>
  </si>
  <si>
    <t xml:space="preserve">232</t>
  </si>
  <si>
    <t xml:space="preserve">日産車体九州</t>
  </si>
  <si>
    <t xml:space="preserve">233</t>
  </si>
  <si>
    <t xml:space="preserve">日産自動車</t>
  </si>
  <si>
    <t xml:space="preserve">234</t>
  </si>
  <si>
    <t xml:space="preserve">日産自動車九州</t>
  </si>
  <si>
    <t xml:space="preserve">235</t>
  </si>
  <si>
    <t xml:space="preserve">NISSHA</t>
  </si>
  <si>
    <t xml:space="preserve">236</t>
  </si>
  <si>
    <t xml:space="preserve">日清オイリオグループ</t>
  </si>
  <si>
    <t xml:space="preserve">237</t>
  </si>
  <si>
    <t xml:space="preserve">日清食品</t>
  </si>
  <si>
    <t xml:space="preserve">238</t>
  </si>
  <si>
    <t xml:space="preserve">日進製作所</t>
  </si>
  <si>
    <t xml:space="preserve">239</t>
  </si>
  <si>
    <t xml:space="preserve">日清製粉グループ本社</t>
  </si>
  <si>
    <t xml:space="preserve">240</t>
  </si>
  <si>
    <t xml:space="preserve">日東工業</t>
  </si>
  <si>
    <t xml:space="preserve">241</t>
  </si>
  <si>
    <t xml:space="preserve">日東紙器工業</t>
  </si>
  <si>
    <t xml:space="preserve">奈良</t>
  </si>
  <si>
    <t xml:space="preserve">242</t>
  </si>
  <si>
    <t xml:space="preserve">日東電工</t>
  </si>
  <si>
    <t xml:space="preserve">243</t>
  </si>
  <si>
    <t xml:space="preserve">日東富士製粉</t>
  </si>
  <si>
    <t xml:space="preserve">244</t>
  </si>
  <si>
    <t xml:space="preserve">日本アキュライド</t>
  </si>
  <si>
    <t xml:space="preserve">245</t>
  </si>
  <si>
    <t xml:space="preserve">日本製紙</t>
  </si>
  <si>
    <t xml:space="preserve">246</t>
  </si>
  <si>
    <t xml:space="preserve">日本製紙クレシア</t>
  </si>
  <si>
    <t xml:space="preserve">247</t>
  </si>
  <si>
    <t xml:space="preserve">日本製鉄</t>
  </si>
  <si>
    <t xml:space="preserve">248</t>
  </si>
  <si>
    <t xml:space="preserve">日本製粉</t>
  </si>
  <si>
    <t xml:space="preserve">249</t>
  </si>
  <si>
    <t xml:space="preserve">日本ゼオン</t>
  </si>
  <si>
    <t xml:space="preserve">250</t>
  </si>
  <si>
    <t xml:space="preserve">日本電気</t>
  </si>
  <si>
    <t xml:space="preserve">251</t>
  </si>
  <si>
    <t xml:space="preserve">日本ペイント</t>
  </si>
  <si>
    <t xml:space="preserve">252</t>
  </si>
  <si>
    <t xml:space="preserve">日本ペイント・インダストリアルコーティングス</t>
  </si>
  <si>
    <t xml:space="preserve">253</t>
  </si>
  <si>
    <t xml:space="preserve">日本ペイント・オートモーティブコーティングス</t>
  </si>
  <si>
    <t xml:space="preserve">254</t>
  </si>
  <si>
    <t xml:space="preserve">日本ガイシ</t>
  </si>
  <si>
    <t xml:space="preserve">255</t>
  </si>
  <si>
    <t xml:space="preserve">日本紙工業</t>
  </si>
  <si>
    <t xml:space="preserve">256</t>
  </si>
  <si>
    <t xml:space="preserve">日本触媒</t>
  </si>
  <si>
    <t xml:space="preserve">257</t>
  </si>
  <si>
    <t xml:space="preserve">日本たばこ産業</t>
  </si>
  <si>
    <t xml:space="preserve">258</t>
  </si>
  <si>
    <t xml:space="preserve">日本抵抗器製作所</t>
  </si>
  <si>
    <t xml:space="preserve">259</t>
  </si>
  <si>
    <t xml:space="preserve">日本ポリエチレン</t>
  </si>
  <si>
    <t xml:space="preserve">260</t>
  </si>
  <si>
    <t xml:space="preserve">日本ポリケム</t>
  </si>
  <si>
    <t xml:space="preserve">261</t>
  </si>
  <si>
    <t xml:space="preserve">日本ポリプロ</t>
  </si>
  <si>
    <t xml:space="preserve">262</t>
  </si>
  <si>
    <t xml:space="preserve">ニューフレアテクノロジー</t>
  </si>
  <si>
    <t xml:space="preserve">263</t>
  </si>
  <si>
    <t xml:space="preserve">ノダ</t>
  </si>
  <si>
    <t xml:space="preserve">264</t>
  </si>
  <si>
    <t xml:space="preserve">野村マテリアルプロダクツ</t>
  </si>
  <si>
    <t xml:space="preserve">265</t>
  </si>
  <si>
    <t xml:space="preserve">ハイレックスコーポレーション</t>
  </si>
  <si>
    <t xml:space="preserve">266</t>
  </si>
  <si>
    <t xml:space="preserve">ハウス食品</t>
  </si>
  <si>
    <t xml:space="preserve">267</t>
  </si>
  <si>
    <t xml:space="preserve">ハウス食品グループ本社</t>
  </si>
  <si>
    <t xml:space="preserve">268</t>
  </si>
  <si>
    <t xml:space="preserve">ハナマルキ</t>
  </si>
  <si>
    <t xml:space="preserve">269</t>
  </si>
  <si>
    <t xml:space="preserve">濵田酒造</t>
  </si>
  <si>
    <t xml:space="preserve">鹿児島</t>
  </si>
  <si>
    <t xml:space="preserve">270</t>
  </si>
  <si>
    <t xml:space="preserve">パナソニック</t>
  </si>
  <si>
    <t xml:space="preserve">271</t>
  </si>
  <si>
    <t xml:space="preserve">菱琵テクノ</t>
  </si>
  <si>
    <t xml:space="preserve">滋賀</t>
  </si>
  <si>
    <t xml:space="preserve">272</t>
  </si>
  <si>
    <t xml:space="preserve">日野自動車</t>
  </si>
  <si>
    <t xml:space="preserve">273</t>
  </si>
  <si>
    <t xml:space="preserve">ピジョン</t>
  </si>
  <si>
    <t xml:space="preserve">274</t>
  </si>
  <si>
    <t xml:space="preserve">福島キヤノン</t>
  </si>
  <si>
    <t xml:space="preserve">275</t>
  </si>
  <si>
    <t xml:space="preserve">フクビ化学工業</t>
  </si>
  <si>
    <t xml:space="preserve">276</t>
  </si>
  <si>
    <t xml:space="preserve">フコク</t>
  </si>
  <si>
    <t xml:space="preserve">277</t>
  </si>
  <si>
    <t xml:space="preserve">FUJI</t>
  </si>
  <si>
    <t xml:space="preserve">278</t>
  </si>
  <si>
    <t xml:space="preserve">富士機工</t>
  </si>
  <si>
    <t xml:space="preserve">279</t>
  </si>
  <si>
    <t xml:space="preserve">不二サッシ</t>
  </si>
  <si>
    <t xml:space="preserve">280</t>
  </si>
  <si>
    <t xml:space="preserve">富士食品工業</t>
  </si>
  <si>
    <t xml:space="preserve">281</t>
  </si>
  <si>
    <t xml:space="preserve">不二製油</t>
  </si>
  <si>
    <t xml:space="preserve">282</t>
  </si>
  <si>
    <t xml:space="preserve">富士通</t>
  </si>
  <si>
    <t xml:space="preserve">283</t>
  </si>
  <si>
    <t xml:space="preserve">富士フイルムホールディングス</t>
  </si>
  <si>
    <t xml:space="preserve">284</t>
  </si>
  <si>
    <t xml:space="preserve">不二家</t>
  </si>
  <si>
    <t xml:space="preserve">285</t>
  </si>
  <si>
    <t xml:space="preserve">扶桑化学工業</t>
  </si>
  <si>
    <t xml:space="preserve">286</t>
  </si>
  <si>
    <t xml:space="preserve">フマキラー</t>
  </si>
  <si>
    <t xml:space="preserve">287</t>
  </si>
  <si>
    <t xml:space="preserve">古河電気工業</t>
  </si>
  <si>
    <t xml:space="preserve">288</t>
  </si>
  <si>
    <t xml:space="preserve">ブラザー工業</t>
  </si>
  <si>
    <t xml:space="preserve">289</t>
  </si>
  <si>
    <t xml:space="preserve">ブリヂストン</t>
  </si>
  <si>
    <t xml:space="preserve">290</t>
  </si>
  <si>
    <t xml:space="preserve">ブルボン</t>
  </si>
  <si>
    <t xml:space="preserve">291</t>
  </si>
  <si>
    <t xml:space="preserve">文化シヤッター</t>
  </si>
  <si>
    <t xml:space="preserve">292</t>
  </si>
  <si>
    <t xml:space="preserve">プライムポリマー</t>
  </si>
  <si>
    <t xml:space="preserve">293</t>
  </si>
  <si>
    <t xml:space="preserve">豊生ブレーキ工業</t>
  </si>
  <si>
    <t xml:space="preserve">294</t>
  </si>
  <si>
    <t xml:space="preserve">北越コーポレーション</t>
  </si>
  <si>
    <t xml:space="preserve">295</t>
  </si>
  <si>
    <t xml:space="preserve">北越東洋ファイバー</t>
  </si>
  <si>
    <t xml:space="preserve">296</t>
  </si>
  <si>
    <t xml:space="preserve">北越パッケージ</t>
  </si>
  <si>
    <t xml:space="preserve">297</t>
  </si>
  <si>
    <t xml:space="preserve">ホクシン</t>
  </si>
  <si>
    <t xml:space="preserve">298</t>
  </si>
  <si>
    <t xml:space="preserve">ホシザキ</t>
  </si>
  <si>
    <t xml:space="preserve">299</t>
  </si>
  <si>
    <t xml:space="preserve">ホンダアクセス</t>
  </si>
  <si>
    <t xml:space="preserve">300</t>
  </si>
  <si>
    <t xml:space="preserve">本田技研工業</t>
  </si>
  <si>
    <t xml:space="preserve">301</t>
  </si>
  <si>
    <t xml:space="preserve">本田技研工業 鈴鹿製作所</t>
  </si>
  <si>
    <t xml:space="preserve">302</t>
  </si>
  <si>
    <t xml:space="preserve">本多通信工業</t>
  </si>
  <si>
    <t xml:space="preserve">303</t>
  </si>
  <si>
    <t xml:space="preserve">ホーユー</t>
  </si>
  <si>
    <t xml:space="preserve">304</t>
  </si>
  <si>
    <t xml:space="preserve">ポッカサッポロフード＆ビバレッジ</t>
  </si>
  <si>
    <t xml:space="preserve">305</t>
  </si>
  <si>
    <t xml:space="preserve">マツダ</t>
  </si>
  <si>
    <t xml:space="preserve">306</t>
  </si>
  <si>
    <t xml:space="preserve">松菱金属工業</t>
  </si>
  <si>
    <t xml:space="preserve">307</t>
  </si>
  <si>
    <t xml:space="preserve">マブチモーター</t>
  </si>
  <si>
    <t xml:space="preserve">308</t>
  </si>
  <si>
    <t xml:space="preserve">マンダム</t>
  </si>
  <si>
    <t xml:space="preserve">309</t>
  </si>
  <si>
    <t xml:space="preserve">みうらや</t>
  </si>
  <si>
    <t xml:space="preserve">310</t>
  </si>
  <si>
    <t xml:space="preserve">三笠産業</t>
  </si>
  <si>
    <t xml:space="preserve">311</t>
  </si>
  <si>
    <t xml:space="preserve">水島合金鉄</t>
  </si>
  <si>
    <t xml:space="preserve">312</t>
  </si>
  <si>
    <t xml:space="preserve">三井化学</t>
  </si>
  <si>
    <t xml:space="preserve">313</t>
  </si>
  <si>
    <t xml:space="preserve">Mizkan</t>
  </si>
  <si>
    <t xml:space="preserve">314</t>
  </si>
  <si>
    <t xml:space="preserve">三菱ガス化学</t>
  </si>
  <si>
    <t xml:space="preserve">315</t>
  </si>
  <si>
    <t xml:space="preserve">三菱ケミカル</t>
  </si>
  <si>
    <t xml:space="preserve">316</t>
  </si>
  <si>
    <t xml:space="preserve">三菱自動車工業</t>
  </si>
  <si>
    <t xml:space="preserve">317</t>
  </si>
  <si>
    <t xml:space="preserve">三菱製紙</t>
  </si>
  <si>
    <t xml:space="preserve">318</t>
  </si>
  <si>
    <t xml:space="preserve">三菱電機</t>
  </si>
  <si>
    <t xml:space="preserve">319</t>
  </si>
  <si>
    <t xml:space="preserve">村田製作所</t>
  </si>
  <si>
    <t xml:space="preserve">320</t>
  </si>
  <si>
    <t xml:space="preserve">明治</t>
  </si>
  <si>
    <t xml:space="preserve">321</t>
  </si>
  <si>
    <t xml:space="preserve">メルシャン</t>
  </si>
  <si>
    <t xml:space="preserve">322</t>
  </si>
  <si>
    <t xml:space="preserve">モリ工業</t>
  </si>
  <si>
    <t xml:space="preserve">323</t>
  </si>
  <si>
    <t xml:space="preserve">森永製菓</t>
  </si>
  <si>
    <t xml:space="preserve">324</t>
  </si>
  <si>
    <t xml:space="preserve">森永乳業</t>
  </si>
  <si>
    <t xml:space="preserve">325</t>
  </si>
  <si>
    <t xml:space="preserve">ヤッホーブルーイング</t>
  </si>
  <si>
    <t xml:space="preserve">326</t>
  </si>
  <si>
    <t xml:space="preserve">ヤマキ</t>
  </si>
  <si>
    <t xml:space="preserve">327</t>
  </si>
  <si>
    <t xml:space="preserve">大和紙器</t>
  </si>
  <si>
    <t xml:space="preserve">328</t>
  </si>
  <si>
    <t xml:space="preserve">ヤマハ</t>
  </si>
  <si>
    <t xml:space="preserve">329</t>
  </si>
  <si>
    <t xml:space="preserve">ヤマハ発動機</t>
  </si>
  <si>
    <t xml:space="preserve">330</t>
  </si>
  <si>
    <t xml:space="preserve">雪印メグミルク</t>
  </si>
  <si>
    <t xml:space="preserve">331</t>
  </si>
  <si>
    <t xml:space="preserve">ユニ・チャーム</t>
  </si>
  <si>
    <t xml:space="preserve">332</t>
  </si>
  <si>
    <t xml:space="preserve">ユニ・チャームプロダクツ</t>
  </si>
  <si>
    <t xml:space="preserve">333</t>
  </si>
  <si>
    <t xml:space="preserve">ユニリーバ・ジャパン・カスタマーマーケティング</t>
  </si>
  <si>
    <t xml:space="preserve">334</t>
  </si>
  <si>
    <t xml:space="preserve">吉川工業アールエフセミコン</t>
  </si>
  <si>
    <t xml:space="preserve">335</t>
  </si>
  <si>
    <t xml:space="preserve">よつ葉乳業</t>
  </si>
  <si>
    <t xml:space="preserve">336</t>
  </si>
  <si>
    <t xml:space="preserve">米久</t>
  </si>
  <si>
    <t xml:space="preserve">337</t>
  </si>
  <si>
    <t xml:space="preserve">ライオン</t>
  </si>
  <si>
    <t xml:space="preserve">338</t>
  </si>
  <si>
    <t xml:space="preserve">LIXIL</t>
  </si>
  <si>
    <t xml:space="preserve">339</t>
  </si>
  <si>
    <t xml:space="preserve">リコー</t>
  </si>
  <si>
    <t xml:space="preserve">340</t>
  </si>
  <si>
    <t xml:space="preserve">理想科学工業</t>
  </si>
  <si>
    <t xml:space="preserve">341</t>
  </si>
  <si>
    <t xml:space="preserve">リンナイ</t>
  </si>
  <si>
    <t xml:space="preserve">342</t>
  </si>
  <si>
    <t xml:space="preserve">レンゴー</t>
  </si>
  <si>
    <t xml:space="preserve">343</t>
  </si>
  <si>
    <t xml:space="preserve">ロックペイント</t>
  </si>
  <si>
    <t xml:space="preserve">344</t>
  </si>
  <si>
    <t xml:space="preserve">ロッテ</t>
  </si>
  <si>
    <t xml:space="preserve">345</t>
  </si>
  <si>
    <t xml:space="preserve">ローランド</t>
  </si>
  <si>
    <t xml:space="preserve">346</t>
  </si>
  <si>
    <t xml:space="preserve">YKK AP</t>
  </si>
  <si>
    <t xml:space="preserve">運輸業、郵便業</t>
  </si>
  <si>
    <t xml:space="preserve">引越時期の分散への協力他</t>
  </si>
  <si>
    <t xml:space="preserve">アイエヌライン</t>
  </si>
  <si>
    <t xml:space="preserve">アイエムエキスプレス</t>
  </si>
  <si>
    <t xml:space="preserve">アイソネットライン</t>
  </si>
  <si>
    <t xml:space="preserve">愛知車輌興業</t>
  </si>
  <si>
    <t xml:space="preserve">アイチ物流</t>
  </si>
  <si>
    <t xml:space="preserve">ITP</t>
  </si>
  <si>
    <t xml:space="preserve">アイル</t>
  </si>
  <si>
    <t xml:space="preserve">アイルトランスポート</t>
  </si>
  <si>
    <t xml:space="preserve">青葉冷凍</t>
  </si>
  <si>
    <t xml:space="preserve">青森郵便自動車</t>
  </si>
  <si>
    <t xml:space="preserve">暁輸送</t>
  </si>
  <si>
    <t xml:space="preserve">秋田エスエス商運</t>
  </si>
  <si>
    <t xml:space="preserve">秋田物流センター</t>
  </si>
  <si>
    <t xml:space="preserve">秋山逓送</t>
  </si>
  <si>
    <t xml:space="preserve">アクロストランスポート</t>
  </si>
  <si>
    <t xml:space="preserve">曙運輸</t>
  </si>
  <si>
    <t xml:space="preserve">浅田商事</t>
  </si>
  <si>
    <t xml:space="preserve">旭川郵便輸送</t>
  </si>
  <si>
    <t xml:space="preserve">朝日通商</t>
  </si>
  <si>
    <t xml:space="preserve">アサヒロジ</t>
  </si>
  <si>
    <t xml:space="preserve">芦川商運</t>
  </si>
  <si>
    <t xml:space="preserve">アジェクト</t>
  </si>
  <si>
    <t xml:space="preserve">あじさい物流</t>
  </si>
  <si>
    <t xml:space="preserve">アスカ</t>
  </si>
  <si>
    <t xml:space="preserve">ASKUL LOGIST</t>
  </si>
  <si>
    <t xml:space="preserve">アスラック</t>
  </si>
  <si>
    <t xml:space="preserve">東産業</t>
  </si>
  <si>
    <t xml:space="preserve">沖縄</t>
  </si>
  <si>
    <t xml:space="preserve">アトランス</t>
  </si>
  <si>
    <t xml:space="preserve">阿部運送</t>
  </si>
  <si>
    <t xml:space="preserve">安倍運輸</t>
  </si>
  <si>
    <t xml:space="preserve">アラト</t>
  </si>
  <si>
    <t xml:space="preserve">アルプス物流</t>
  </si>
  <si>
    <t xml:space="preserve">アロハトラストライン</t>
  </si>
  <si>
    <t xml:space="preserve">安全産業</t>
  </si>
  <si>
    <t xml:space="preserve">安立運輸</t>
  </si>
  <si>
    <t xml:space="preserve">アーティクルキャリー トーコー</t>
  </si>
  <si>
    <t xml:space="preserve">アート梱包運輸</t>
  </si>
  <si>
    <t xml:space="preserve">井倉運輸</t>
  </si>
  <si>
    <t xml:space="preserve">5月？日</t>
  </si>
  <si>
    <t xml:space="preserve">池田興業 四国支店</t>
  </si>
  <si>
    <t xml:space="preserve">石間流通</t>
  </si>
  <si>
    <t xml:space="preserve">いすゞライネックス</t>
  </si>
  <si>
    <t xml:space="preserve">出水運輸センター</t>
  </si>
  <si>
    <t xml:space="preserve">一宮運送</t>
  </si>
  <si>
    <t xml:space="preserve">一宮運輸</t>
  </si>
  <si>
    <t xml:space="preserve">イチミヤ物流サービス</t>
  </si>
  <si>
    <t xml:space="preserve">岩手</t>
  </si>
  <si>
    <t xml:space="preserve">イトー急行</t>
  </si>
  <si>
    <t xml:space="preserve">稲垣運輸</t>
  </si>
  <si>
    <t xml:space="preserve">イナバロジスティクス</t>
  </si>
  <si>
    <t xml:space="preserve">イナミコーポレーション</t>
  </si>
  <si>
    <t xml:space="preserve">乾汽船</t>
  </si>
  <si>
    <t xml:space="preserve">茨城荷役運輸</t>
  </si>
  <si>
    <t xml:space="preserve">今井重機</t>
  </si>
  <si>
    <t xml:space="preserve">今村運送</t>
  </si>
  <si>
    <t xml:space="preserve">伊予商運</t>
  </si>
  <si>
    <t xml:space="preserve">入船物流システム</t>
  </si>
  <si>
    <t xml:space="preserve">ウェルポート</t>
  </si>
  <si>
    <t xml:space="preserve">上田運輸</t>
  </si>
  <si>
    <t xml:space="preserve">上野郵便逓送</t>
  </si>
  <si>
    <t xml:space="preserve">ウナン</t>
  </si>
  <si>
    <t xml:space="preserve">宇部貨物</t>
  </si>
  <si>
    <t xml:space="preserve">エイエスエムトランスポート</t>
  </si>
  <si>
    <t xml:space="preserve">エキス・サポート</t>
  </si>
  <si>
    <t xml:space="preserve">エスエーエル</t>
  </si>
  <si>
    <t xml:space="preserve">エスエーサービス</t>
  </si>
  <si>
    <t xml:space="preserve">エスエーロジテム</t>
  </si>
  <si>
    <t xml:space="preserve">エスライン九州</t>
  </si>
  <si>
    <t xml:space="preserve">エスラインギフ</t>
  </si>
  <si>
    <t xml:space="preserve">エヅリン</t>
  </si>
  <si>
    <t xml:space="preserve">エヌ・ティ・エル</t>
  </si>
  <si>
    <t xml:space="preserve">NTTロジスコ</t>
  </si>
  <si>
    <t xml:space="preserve">エバラ物流</t>
  </si>
  <si>
    <t xml:space="preserve">エフピコ物流</t>
  </si>
  <si>
    <t xml:space="preserve">F-LINE</t>
  </si>
  <si>
    <t xml:space="preserve">エムエスジャパン</t>
  </si>
  <si>
    <t xml:space="preserve">エムエス物流</t>
  </si>
  <si>
    <t xml:space="preserve">MSロジテクサービス</t>
  </si>
  <si>
    <t xml:space="preserve">エムケイサービス</t>
  </si>
  <si>
    <t xml:space="preserve">エムツー静岡</t>
  </si>
  <si>
    <t xml:space="preserve">エムワン</t>
  </si>
  <si>
    <t xml:space="preserve">遠州トラック</t>
  </si>
  <si>
    <t xml:space="preserve">エーシーネットワーク</t>
  </si>
  <si>
    <t xml:space="preserve">エー・ピー物流</t>
  </si>
  <si>
    <t xml:space="preserve">A.モンライン</t>
  </si>
  <si>
    <t xml:space="preserve">王子運送</t>
  </si>
  <si>
    <t xml:space="preserve">王子エクスプレス</t>
  </si>
  <si>
    <t xml:space="preserve">大川運輸</t>
  </si>
  <si>
    <t xml:space="preserve">大北運輸</t>
  </si>
  <si>
    <t xml:space="preserve">大槻流通サービス</t>
  </si>
  <si>
    <t xml:space="preserve">大友ロジスティクスサービス</t>
  </si>
  <si>
    <t xml:space="preserve">大西物流</t>
  </si>
  <si>
    <t xml:space="preserve">大橋運輸</t>
  </si>
  <si>
    <t xml:space="preserve">大原運送</t>
  </si>
  <si>
    <t xml:space="preserve">大平運送</t>
  </si>
  <si>
    <t xml:space="preserve">岡山県貨物運送</t>
  </si>
  <si>
    <t xml:space="preserve">岡山スイキュウ</t>
  </si>
  <si>
    <t xml:space="preserve">岡山福山通運</t>
  </si>
  <si>
    <t xml:space="preserve">岡山ブックサービス</t>
  </si>
  <si>
    <t xml:space="preserve">置田運輸</t>
  </si>
  <si>
    <t xml:space="preserve">沖縄福山通運</t>
  </si>
  <si>
    <t xml:space="preserve">尾澤運送</t>
  </si>
  <si>
    <t xml:space="preserve">小籏 浦安営業所</t>
  </si>
  <si>
    <t xml:space="preserve">オー・エス・エス</t>
  </si>
  <si>
    <t xml:space="preserve">オーエヌトランス</t>
  </si>
  <si>
    <t xml:space="preserve">OTSUKA</t>
  </si>
  <si>
    <t xml:space="preserve">甲菱運輸</t>
  </si>
  <si>
    <t xml:space="preserve">開星運輸</t>
  </si>
  <si>
    <t xml:space="preserve">輝運輸</t>
  </si>
  <si>
    <t xml:space="preserve">鶴山運送</t>
  </si>
  <si>
    <t xml:space="preserve">笠子流通</t>
  </si>
  <si>
    <t xml:space="preserve">葛飾物流</t>
  </si>
  <si>
    <t xml:space="preserve">KATSURA</t>
  </si>
  <si>
    <t xml:space="preserve">金子運送</t>
  </si>
  <si>
    <t xml:space="preserve">カリツー</t>
  </si>
  <si>
    <t xml:space="preserve">川口運輸</t>
  </si>
  <si>
    <t xml:space="preserve">川島運送</t>
  </si>
  <si>
    <t xml:space="preserve">河村物流サービス</t>
  </si>
  <si>
    <t xml:space="preserve">関光汽船</t>
  </si>
  <si>
    <t xml:space="preserve">関西曙運輸</t>
  </si>
  <si>
    <t xml:space="preserve">関西郵便逓送</t>
  </si>
  <si>
    <t xml:space="preserve">カンダコアテクノ</t>
  </si>
  <si>
    <t xml:space="preserve">カンダコーポレーション</t>
  </si>
  <si>
    <t xml:space="preserve">カンダリテールサポート</t>
  </si>
  <si>
    <t xml:space="preserve">関東イチミヤ物流サービス</t>
  </si>
  <si>
    <t xml:space="preserve">関東王子運送</t>
  </si>
  <si>
    <t xml:space="preserve">関東西濃運輸</t>
  </si>
  <si>
    <t xml:space="preserve">群馬</t>
  </si>
  <si>
    <t xml:space="preserve">関東通運</t>
  </si>
  <si>
    <t xml:space="preserve">関東福山通運</t>
  </si>
  <si>
    <t xml:space="preserve">関東物流サービス</t>
  </si>
  <si>
    <t xml:space="preserve">ガレージスリック</t>
  </si>
  <si>
    <t xml:space="preserve">北上運輸</t>
  </si>
  <si>
    <t xml:space="preserve">北関東福山通運</t>
  </si>
  <si>
    <t xml:space="preserve">キタザワ</t>
  </si>
  <si>
    <t xml:space="preserve">北東北福山通運</t>
  </si>
  <si>
    <t xml:space="preserve">北見郵便逓送</t>
  </si>
  <si>
    <t xml:space="preserve">吉南運輸</t>
  </si>
  <si>
    <t xml:space="preserve">キットエクスプレス</t>
  </si>
  <si>
    <t xml:space="preserve">鬼頭運輸倉庫</t>
  </si>
  <si>
    <t xml:space="preserve">絹川屋運送</t>
  </si>
  <si>
    <t xml:space="preserve">紀文フレッシュシステム</t>
  </si>
  <si>
    <t xml:space="preserve">九州曙運輸</t>
  </si>
  <si>
    <t xml:space="preserve">九州産交運輸</t>
  </si>
  <si>
    <t xml:space="preserve">九州福山通運</t>
  </si>
  <si>
    <t xml:space="preserve">共同物流サービス</t>
  </si>
  <si>
    <t xml:space="preserve">共和通商</t>
  </si>
  <si>
    <t xml:space="preserve">旭新運輸</t>
  </si>
  <si>
    <t xml:space="preserve">キリングループロジスティクス</t>
  </si>
  <si>
    <t xml:space="preserve">近畿福山通運</t>
  </si>
  <si>
    <t xml:space="preserve">銀正</t>
  </si>
  <si>
    <t xml:space="preserve">空間倉庫輸送</t>
  </si>
  <si>
    <t xml:space="preserve">熊谷運輸</t>
  </si>
  <si>
    <t xml:space="preserve">熊交エクスプレス</t>
  </si>
  <si>
    <t xml:space="preserve">熊本旭運輸</t>
  </si>
  <si>
    <t xml:space="preserve">熊本交通運輸</t>
  </si>
  <si>
    <t xml:space="preserve">クローバーコネクト（コープデリバリーから社名変更）</t>
  </si>
  <si>
    <t xml:space="preserve">グリーンサービス</t>
  </si>
  <si>
    <t xml:space="preserve">群馬小型運送</t>
  </si>
  <si>
    <t xml:space="preserve">群馬郵便逓送</t>
  </si>
  <si>
    <t xml:space="preserve">KRF</t>
  </si>
  <si>
    <t xml:space="preserve">ケーツー</t>
  </si>
  <si>
    <t xml:space="preserve">ケービーエスクボタ</t>
  </si>
  <si>
    <t xml:space="preserve">芸北急送</t>
  </si>
  <si>
    <t xml:space="preserve">小泉運送</t>
  </si>
  <si>
    <t xml:space="preserve">宏栄産業</t>
  </si>
  <si>
    <t xml:space="preserve">光駿輸送</t>
  </si>
  <si>
    <t xml:space="preserve">甲信越福山通運</t>
  </si>
  <si>
    <t xml:space="preserve">高知福山通運</t>
  </si>
  <si>
    <t xml:space="preserve">高知</t>
  </si>
  <si>
    <t xml:space="preserve">鴻池運輸</t>
  </si>
  <si>
    <t xml:space="preserve">神戸サンソー港運</t>
  </si>
  <si>
    <t xml:space="preserve">幸楽輸送</t>
  </si>
  <si>
    <t xml:space="preserve">国際ロジテック</t>
  </si>
  <si>
    <t xml:space="preserve">国商運輸</t>
  </si>
  <si>
    <t xml:space="preserve">コクヨサプライロジスティクス</t>
  </si>
  <si>
    <t xml:space="preserve">コクヨロジテム</t>
  </si>
  <si>
    <t xml:space="preserve">寿宅配便</t>
  </si>
  <si>
    <t xml:space="preserve">コネクスト</t>
  </si>
  <si>
    <t xml:space="preserve">コマツ物流</t>
  </si>
  <si>
    <t xml:space="preserve">コンシェルジュ</t>
  </si>
  <si>
    <t xml:space="preserve">コージツ</t>
  </si>
  <si>
    <t xml:space="preserve">後藤物流</t>
  </si>
  <si>
    <t xml:space="preserve">ゴーテック</t>
  </si>
  <si>
    <t xml:space="preserve">サイショウ.エクスプレス</t>
  </si>
  <si>
    <t xml:space="preserve">西大寺運送</t>
  </si>
  <si>
    <t xml:space="preserve">三枝商事</t>
  </si>
  <si>
    <t xml:space="preserve">坂出キョードーサービス</t>
  </si>
  <si>
    <t xml:space="preserve">サカイ引越センター</t>
  </si>
  <si>
    <t xml:space="preserve">坂急送</t>
  </si>
  <si>
    <t xml:space="preserve">佐川急便</t>
  </si>
  <si>
    <t xml:space="preserve">桜運輸</t>
  </si>
  <si>
    <t xml:space="preserve">サッポログループ物流</t>
  </si>
  <si>
    <t xml:space="preserve">札幌清興サービス</t>
  </si>
  <si>
    <t xml:space="preserve">札幌通運</t>
  </si>
  <si>
    <t xml:space="preserve">サネット</t>
  </si>
  <si>
    <t xml:space="preserve">山陰福山通運</t>
  </si>
  <si>
    <t xml:space="preserve">三栄</t>
  </si>
  <si>
    <t xml:space="preserve">三栄建材</t>
  </si>
  <si>
    <t xml:space="preserve">山九</t>
  </si>
  <si>
    <t xml:space="preserve">三急運輸</t>
  </si>
  <si>
    <t xml:space="preserve">三協運輸</t>
  </si>
  <si>
    <t xml:space="preserve">三興陸運</t>
  </si>
  <si>
    <t xml:space="preserve">三生運輸</t>
  </si>
  <si>
    <t xml:space="preserve">三倉</t>
  </si>
  <si>
    <t xml:space="preserve">サンソー港運</t>
  </si>
  <si>
    <t xml:space="preserve">三田運送</t>
  </si>
  <si>
    <t xml:space="preserve">サン・トランスポート</t>
  </si>
  <si>
    <t xml:space="preserve">サントリーロジスティクス</t>
  </si>
  <si>
    <t xml:space="preserve">サンネット物流</t>
  </si>
  <si>
    <t xml:space="preserve">サンユー</t>
  </si>
  <si>
    <t xml:space="preserve">サンユーサービス</t>
  </si>
  <si>
    <t xml:space="preserve">山陽自動車運送</t>
  </si>
  <si>
    <t xml:space="preserve">山陽ロジックス</t>
  </si>
  <si>
    <t xml:space="preserve">三糧輸送</t>
  </si>
  <si>
    <t xml:space="preserve">三和梱包運輸</t>
  </si>
  <si>
    <t xml:space="preserve">三和物流サービス</t>
  </si>
  <si>
    <t xml:space="preserve">サーラ物流</t>
  </si>
  <si>
    <t xml:space="preserve">滋賀ニシリク</t>
  </si>
  <si>
    <t xml:space="preserve">四国福山通運</t>
  </si>
  <si>
    <t xml:space="preserve">静岡急便</t>
  </si>
  <si>
    <t xml:space="preserve">島津ロジスティクスサービス</t>
  </si>
  <si>
    <t xml:space="preserve">嶌本運輸</t>
  </si>
  <si>
    <t xml:space="preserve">シモハナ物流</t>
  </si>
  <si>
    <t xml:space="preserve">商映</t>
  </si>
  <si>
    <t xml:space="preserve">佐賀</t>
  </si>
  <si>
    <t xml:space="preserve">昇栄運送</t>
  </si>
  <si>
    <t xml:space="preserve">宮﨑</t>
  </si>
  <si>
    <t xml:space="preserve">昭栄物流</t>
  </si>
  <si>
    <t xml:space="preserve">商都通信</t>
  </si>
  <si>
    <t xml:space="preserve">新開運輸倉庫</t>
  </si>
  <si>
    <t xml:space="preserve">神鋼物流</t>
  </si>
  <si>
    <t xml:space="preserve">SHINKOロジ</t>
  </si>
  <si>
    <t xml:space="preserve">新郷運輸</t>
  </si>
  <si>
    <t xml:space="preserve">信正運輸</t>
  </si>
  <si>
    <t xml:space="preserve">新静運輸</t>
  </si>
  <si>
    <t xml:space="preserve">新鮮便</t>
  </si>
  <si>
    <t xml:space="preserve">シーエックスカーゴ</t>
  </si>
  <si>
    <t xml:space="preserve">ジェイティ物流</t>
  </si>
  <si>
    <t xml:space="preserve">ジェイロジスティクス</t>
  </si>
  <si>
    <t xml:space="preserve">JFE物流</t>
  </si>
  <si>
    <t xml:space="preserve">ジャスト・カーゴ</t>
  </si>
  <si>
    <t xml:space="preserve">上越運送</t>
  </si>
  <si>
    <t xml:space="preserve">城北運輸</t>
  </si>
  <si>
    <t xml:space="preserve">菅原運送</t>
  </si>
  <si>
    <t xml:space="preserve">鈴木物流</t>
  </si>
  <si>
    <t xml:space="preserve">鈴与カーゴネット</t>
  </si>
  <si>
    <t xml:space="preserve">鈴与自動車運送</t>
  </si>
  <si>
    <t xml:space="preserve">住之江冷蔵</t>
  </si>
  <si>
    <t xml:space="preserve">住吉冷蔵</t>
  </si>
  <si>
    <t xml:space="preserve">スリーエス物流</t>
  </si>
  <si>
    <t xml:space="preserve">するが通商</t>
  </si>
  <si>
    <t xml:space="preserve">駿遠運送</t>
  </si>
  <si>
    <t xml:space="preserve">生興運送</t>
  </si>
  <si>
    <t xml:space="preserve">セイコー運輸</t>
  </si>
  <si>
    <t xml:space="preserve">静清フレイト</t>
  </si>
  <si>
    <t xml:space="preserve">西濃運輸</t>
  </si>
  <si>
    <t xml:space="preserve">西濃エキスプレス</t>
  </si>
  <si>
    <t xml:space="preserve">西濃通運</t>
  </si>
  <si>
    <t xml:space="preserve">静北運輸</t>
  </si>
  <si>
    <t xml:space="preserve">井友港運</t>
  </si>
  <si>
    <t xml:space="preserve">センコー</t>
  </si>
  <si>
    <t xml:space="preserve">センコーエーラインアマノ</t>
  </si>
  <si>
    <t xml:space="preserve">仙台食品運輸</t>
  </si>
  <si>
    <t xml:space="preserve">仙台食品運輸 盛岡営業所</t>
  </si>
  <si>
    <t xml:space="preserve">仙台配送</t>
  </si>
  <si>
    <t xml:space="preserve">全建</t>
  </si>
  <si>
    <t xml:space="preserve">全農物流</t>
  </si>
  <si>
    <t xml:space="preserve">相互物流</t>
  </si>
  <si>
    <t xml:space="preserve">祖式運送</t>
  </si>
  <si>
    <t xml:space="preserve">タイカワ運輸</t>
  </si>
  <si>
    <t xml:space="preserve">大興運輸</t>
  </si>
  <si>
    <t xml:space="preserve">大成運送</t>
  </si>
  <si>
    <t xml:space="preserve">大豊物流</t>
  </si>
  <si>
    <t xml:space="preserve">岱明運輸</t>
  </si>
  <si>
    <t xml:space="preserve">太陽運輸</t>
  </si>
  <si>
    <t xml:space="preserve">太陽運輸倉庫</t>
  </si>
  <si>
    <t xml:space="preserve">タカキュー</t>
  </si>
  <si>
    <t xml:space="preserve">武田運輸</t>
  </si>
  <si>
    <t xml:space="preserve">田中倉庫運輸</t>
  </si>
  <si>
    <t xml:space="preserve">田辺運輸</t>
  </si>
  <si>
    <t xml:space="preserve">田原運輸</t>
  </si>
  <si>
    <t xml:space="preserve">大安</t>
  </si>
  <si>
    <t xml:space="preserve">ダイオーロジスティクス</t>
  </si>
  <si>
    <t xml:space="preserve">大貴冷蔵庫</t>
  </si>
  <si>
    <t xml:space="preserve">ダイコー商運</t>
  </si>
  <si>
    <t xml:space="preserve">大昇物流</t>
  </si>
  <si>
    <t xml:space="preserve">ダイセーロジスティクス</t>
  </si>
  <si>
    <t xml:space="preserve">大輪総合運輸</t>
  </si>
  <si>
    <t xml:space="preserve">太宰府エキスプレス</t>
  </si>
  <si>
    <t xml:space="preserve">伊達貨物運送 仙台支店</t>
  </si>
  <si>
    <t xml:space="preserve">竹豊物流</t>
  </si>
  <si>
    <t xml:space="preserve">築港</t>
  </si>
  <si>
    <t xml:space="preserve">ちゅうえき</t>
  </si>
  <si>
    <t xml:space="preserve">中越運送</t>
  </si>
  <si>
    <t xml:space="preserve">中央運輸</t>
  </si>
  <si>
    <t xml:space="preserve">中京陸運</t>
  </si>
  <si>
    <t xml:space="preserve">中国通運</t>
  </si>
  <si>
    <t xml:space="preserve">中国ニシリク</t>
  </si>
  <si>
    <t xml:space="preserve">中部エムティサービス</t>
  </si>
  <si>
    <t xml:space="preserve">長栄運送</t>
  </si>
  <si>
    <t xml:space="preserve">塚腰運送</t>
  </si>
  <si>
    <t xml:space="preserve">柘運送</t>
  </si>
  <si>
    <t xml:space="preserve">つばさトラック事業協同組合</t>
  </si>
  <si>
    <t xml:space="preserve">つるとみ運輸</t>
  </si>
  <si>
    <t xml:space="preserve">鶴見</t>
  </si>
  <si>
    <t xml:space="preserve">鶴見運送</t>
  </si>
  <si>
    <t xml:space="preserve">鶴見運輸倉庫</t>
  </si>
  <si>
    <t xml:space="preserve">鶴見物流</t>
  </si>
  <si>
    <t xml:space="preserve">TSネットワーク</t>
  </si>
  <si>
    <t xml:space="preserve">ティー・エル・エス</t>
  </si>
  <si>
    <t xml:space="preserve">テイカ倉庫</t>
  </si>
  <si>
    <t xml:space="preserve">帝北ロジスティックス</t>
  </si>
  <si>
    <t xml:space="preserve">テスコ</t>
  </si>
  <si>
    <t xml:space="preserve">テスココンポ</t>
  </si>
  <si>
    <t xml:space="preserve">デカックコーポレーション</t>
  </si>
  <si>
    <t xml:space="preserve">東亜物流</t>
  </si>
  <si>
    <t xml:space="preserve">東海西濃運輸</t>
  </si>
  <si>
    <t xml:space="preserve">東海乳菓運輸</t>
  </si>
  <si>
    <t xml:space="preserve">東海ワークス</t>
  </si>
  <si>
    <t xml:space="preserve">東京港運送</t>
  </si>
  <si>
    <t xml:space="preserve">東京日食</t>
  </si>
  <si>
    <t xml:space="preserve">東京納品代行</t>
  </si>
  <si>
    <t xml:space="preserve">東港丸楽海運</t>
  </si>
  <si>
    <t xml:space="preserve">東芝ロジスティクス</t>
  </si>
  <si>
    <t xml:space="preserve">東部運送</t>
  </si>
  <si>
    <t xml:space="preserve">東北王子運送</t>
  </si>
  <si>
    <t xml:space="preserve">東陽倉庫</t>
  </si>
  <si>
    <t xml:space="preserve">東洋ナビックス</t>
  </si>
  <si>
    <t xml:space="preserve">徳三運輸倉庫</t>
  </si>
  <si>
    <t xml:space="preserve">東山物流</t>
  </si>
  <si>
    <t xml:space="preserve">トス・エクスプレス</t>
  </si>
  <si>
    <t xml:space="preserve">栃木曙運輸</t>
  </si>
  <si>
    <t xml:space="preserve">トッキュウ</t>
  </si>
  <si>
    <t xml:space="preserve">トナミ運輸</t>
  </si>
  <si>
    <t xml:space="preserve">苫小牧埠頭</t>
  </si>
  <si>
    <t xml:space="preserve">外山商運</t>
  </si>
  <si>
    <t xml:space="preserve">トランコム</t>
  </si>
  <si>
    <t xml:space="preserve">トランスポート竹内</t>
  </si>
  <si>
    <t xml:space="preserve">トランスメイト</t>
  </si>
  <si>
    <t xml:space="preserve">鳥飼機工</t>
  </si>
  <si>
    <t xml:space="preserve">トワード</t>
  </si>
  <si>
    <t xml:space="preserve">トータルユソウシステム</t>
  </si>
  <si>
    <t xml:space="preserve">トーテツ興運</t>
  </si>
  <si>
    <t xml:space="preserve">トーヨー・ロジテック</t>
  </si>
  <si>
    <t xml:space="preserve">道央通商旭川</t>
  </si>
  <si>
    <t xml:space="preserve">ドリームコーポレーション</t>
  </si>
  <si>
    <t xml:space="preserve">中津急行</t>
  </si>
  <si>
    <t xml:space="preserve">中野倉庫運輸</t>
  </si>
  <si>
    <t xml:space="preserve">長野トランスポート</t>
  </si>
  <si>
    <t xml:space="preserve">長良通運</t>
  </si>
  <si>
    <t xml:space="preserve">凪物流</t>
  </si>
  <si>
    <t xml:space="preserve">347</t>
  </si>
  <si>
    <t xml:space="preserve">なごの浦運送</t>
  </si>
  <si>
    <t xml:space="preserve">348</t>
  </si>
  <si>
    <t xml:space="preserve">名古屋陸送</t>
  </si>
  <si>
    <t xml:space="preserve">349</t>
  </si>
  <si>
    <t xml:space="preserve">七栄</t>
  </si>
  <si>
    <t xml:space="preserve">350</t>
  </si>
  <si>
    <t xml:space="preserve">浪速通運</t>
  </si>
  <si>
    <t xml:space="preserve">351</t>
  </si>
  <si>
    <t xml:space="preserve">成田KTL</t>
  </si>
  <si>
    <t xml:space="preserve">352</t>
  </si>
  <si>
    <t xml:space="preserve">南光運輸</t>
  </si>
  <si>
    <t xml:space="preserve">353</t>
  </si>
  <si>
    <t xml:space="preserve">南光物流サポート</t>
  </si>
  <si>
    <t xml:space="preserve">354</t>
  </si>
  <si>
    <t xml:space="preserve">南信貨物自動車</t>
  </si>
  <si>
    <t xml:space="preserve">355</t>
  </si>
  <si>
    <t xml:space="preserve">南洋運送</t>
  </si>
  <si>
    <t xml:space="preserve">356</t>
  </si>
  <si>
    <t xml:space="preserve">新潟王子運送</t>
  </si>
  <si>
    <t xml:space="preserve">357</t>
  </si>
  <si>
    <t xml:space="preserve">新潟東港運輸</t>
  </si>
  <si>
    <t xml:space="preserve">358</t>
  </si>
  <si>
    <t xml:space="preserve">西日本運送</t>
  </si>
  <si>
    <t xml:space="preserve">359</t>
  </si>
  <si>
    <t xml:space="preserve">西日本ジェット･ライン</t>
  </si>
  <si>
    <t xml:space="preserve">360</t>
  </si>
  <si>
    <t xml:space="preserve">西村運送</t>
  </si>
  <si>
    <t xml:space="preserve">361</t>
  </si>
  <si>
    <t xml:space="preserve">ニシリク</t>
  </si>
  <si>
    <t xml:space="preserve">362</t>
  </si>
  <si>
    <t xml:space="preserve">日陸</t>
  </si>
  <si>
    <t xml:space="preserve">363</t>
  </si>
  <si>
    <t xml:space="preserve">日産物流</t>
  </si>
  <si>
    <t xml:space="preserve">364</t>
  </si>
  <si>
    <t xml:space="preserve">日晶運輸</t>
  </si>
  <si>
    <t xml:space="preserve">365</t>
  </si>
  <si>
    <t xml:space="preserve">日新</t>
  </si>
  <si>
    <t xml:space="preserve">366</t>
  </si>
  <si>
    <t xml:space="preserve">日新運輸</t>
  </si>
  <si>
    <t xml:space="preserve">367</t>
  </si>
  <si>
    <t xml:space="preserve">日生運輸</t>
  </si>
  <si>
    <t xml:space="preserve">368</t>
  </si>
  <si>
    <t xml:space="preserve">日鉄物流</t>
  </si>
  <si>
    <t xml:space="preserve">369</t>
  </si>
  <si>
    <t xml:space="preserve">日本梱包運輸倉庫</t>
  </si>
  <si>
    <t xml:space="preserve">370</t>
  </si>
  <si>
    <t xml:space="preserve">日本製紙物流</t>
  </si>
  <si>
    <t xml:space="preserve">371</t>
  </si>
  <si>
    <t xml:space="preserve">日本通運</t>
  </si>
  <si>
    <t xml:space="preserve">372</t>
  </si>
  <si>
    <t xml:space="preserve">日本郵便</t>
  </si>
  <si>
    <t xml:space="preserve">373</t>
  </si>
  <si>
    <t xml:space="preserve">日本郵便輸送</t>
  </si>
  <si>
    <t xml:space="preserve">374</t>
  </si>
  <si>
    <t xml:space="preserve">日本運輸</t>
  </si>
  <si>
    <t xml:space="preserve">375</t>
  </si>
  <si>
    <t xml:space="preserve">日本ビジネスロジスティクス（JBL）</t>
  </si>
  <si>
    <t xml:space="preserve">376</t>
  </si>
  <si>
    <t xml:space="preserve">日本陸送</t>
  </si>
  <si>
    <t xml:space="preserve">377</t>
  </si>
  <si>
    <t xml:space="preserve">日本ロジテム</t>
  </si>
  <si>
    <t xml:space="preserve">378</t>
  </si>
  <si>
    <t xml:space="preserve">日本ローカルネットワークシステム協同組合連合会近畿地域本部</t>
  </si>
  <si>
    <t xml:space="preserve">379</t>
  </si>
  <si>
    <t xml:space="preserve">日本ローカルネットワークシステム協同組合連合会東海北陸地域本部</t>
  </si>
  <si>
    <t xml:space="preserve">380</t>
  </si>
  <si>
    <t xml:space="preserve">ネクストビジョン</t>
  </si>
  <si>
    <t xml:space="preserve">381</t>
  </si>
  <si>
    <t xml:space="preserve">濃飛西濃運輸</t>
  </si>
  <si>
    <t xml:space="preserve">382</t>
  </si>
  <si>
    <t xml:space="preserve">濃飛倉庫運輸</t>
  </si>
  <si>
    <t xml:space="preserve">383</t>
  </si>
  <si>
    <t xml:space="preserve">野呂水産運輸</t>
  </si>
  <si>
    <t xml:space="preserve">384</t>
  </si>
  <si>
    <t xml:space="preserve">ノーサン</t>
  </si>
  <si>
    <t xml:space="preserve">385</t>
  </si>
  <si>
    <t xml:space="preserve">ノーベル</t>
  </si>
  <si>
    <t xml:space="preserve">386</t>
  </si>
  <si>
    <t xml:space="preserve">博多三倉物流</t>
  </si>
  <si>
    <t xml:space="preserve">387</t>
  </si>
  <si>
    <t xml:space="preserve">博運社</t>
  </si>
  <si>
    <t xml:space="preserve">388</t>
  </si>
  <si>
    <t xml:space="preserve">長谷川通商</t>
  </si>
  <si>
    <t xml:space="preserve">389</t>
  </si>
  <si>
    <t xml:space="preserve">八大</t>
  </si>
  <si>
    <t xml:space="preserve">390</t>
  </si>
  <si>
    <t xml:space="preserve">八幡自動車</t>
  </si>
  <si>
    <t xml:space="preserve">391</t>
  </si>
  <si>
    <t xml:space="preserve">初見運輸倉庫</t>
  </si>
  <si>
    <t xml:space="preserve">392</t>
  </si>
  <si>
    <t xml:space="preserve">HAVIサプライチェーン・ソリューションズ・ジャパン</t>
  </si>
  <si>
    <t xml:space="preserve">393</t>
  </si>
  <si>
    <t xml:space="preserve">林運送</t>
  </si>
  <si>
    <t xml:space="preserve">394</t>
  </si>
  <si>
    <t xml:space="preserve">春日運輸</t>
  </si>
  <si>
    <t xml:space="preserve">395</t>
  </si>
  <si>
    <t xml:space="preserve">ハンナ</t>
  </si>
  <si>
    <t xml:space="preserve">396</t>
  </si>
  <si>
    <t xml:space="preserve">阪南冷蔵</t>
  </si>
  <si>
    <t xml:space="preserve">397</t>
  </si>
  <si>
    <t xml:space="preserve">バンテック</t>
  </si>
  <si>
    <t xml:space="preserve">398</t>
  </si>
  <si>
    <t xml:space="preserve">飛越運送</t>
  </si>
  <si>
    <t xml:space="preserve">399</t>
  </si>
  <si>
    <t xml:space="preserve">光運送</t>
  </si>
  <si>
    <t xml:space="preserve">400</t>
  </si>
  <si>
    <t xml:space="preserve">光運輸</t>
  </si>
  <si>
    <t xml:space="preserve">401</t>
  </si>
  <si>
    <t xml:space="preserve">ひかり物流</t>
  </si>
  <si>
    <t xml:space="preserve">402</t>
  </si>
  <si>
    <t xml:space="preserve">彦新</t>
  </si>
  <si>
    <t xml:space="preserve">403</t>
  </si>
  <si>
    <t xml:space="preserve">久居運送</t>
  </si>
  <si>
    <t xml:space="preserve">404</t>
  </si>
  <si>
    <t xml:space="preserve">久山流通運輸</t>
  </si>
  <si>
    <t xml:space="preserve">405</t>
  </si>
  <si>
    <t xml:space="preserve">日隆産業</t>
  </si>
  <si>
    <t xml:space="preserve">406</t>
  </si>
  <si>
    <t xml:space="preserve">日立建機ロジテック</t>
  </si>
  <si>
    <t xml:space="preserve">407</t>
  </si>
  <si>
    <t xml:space="preserve">日立物流</t>
  </si>
  <si>
    <t xml:space="preserve">408</t>
  </si>
  <si>
    <t xml:space="preserve">日隆運輸</t>
  </si>
  <si>
    <t xml:space="preserve">409</t>
  </si>
  <si>
    <t xml:space="preserve">日之出運輸</t>
  </si>
  <si>
    <t xml:space="preserve">410</t>
  </si>
  <si>
    <t xml:space="preserve">日ノ丸西濃運輸</t>
  </si>
  <si>
    <t xml:space="preserve">411</t>
  </si>
  <si>
    <t xml:space="preserve">ヒューテックノオリン</t>
  </si>
  <si>
    <t xml:space="preserve">412</t>
  </si>
  <si>
    <t xml:space="preserve">平野商運</t>
  </si>
  <si>
    <t xml:space="preserve">413</t>
  </si>
  <si>
    <t xml:space="preserve">広島ニシリク</t>
  </si>
  <si>
    <t xml:space="preserve">414</t>
  </si>
  <si>
    <t xml:space="preserve">広島荷役</t>
  </si>
  <si>
    <t xml:space="preserve">415</t>
  </si>
  <si>
    <t xml:space="preserve">ヒロハイ・コーポレーション</t>
  </si>
  <si>
    <t xml:space="preserve">416</t>
  </si>
  <si>
    <t xml:space="preserve">ビクトワール</t>
  </si>
  <si>
    <t xml:space="preserve">417</t>
  </si>
  <si>
    <t xml:space="preserve">福井郵便逓送</t>
  </si>
  <si>
    <t xml:space="preserve">418</t>
  </si>
  <si>
    <t xml:space="preserve">福岡熊交</t>
  </si>
  <si>
    <t xml:space="preserve">419</t>
  </si>
  <si>
    <t xml:space="preserve">福貨通運</t>
  </si>
  <si>
    <t xml:space="preserve">420</t>
  </si>
  <si>
    <t xml:space="preserve">福広運輸</t>
  </si>
  <si>
    <t xml:space="preserve">421</t>
  </si>
  <si>
    <t xml:space="preserve">福山運送</t>
  </si>
  <si>
    <t xml:space="preserve">422</t>
  </si>
  <si>
    <t xml:space="preserve">福山エクスプレス</t>
  </si>
  <si>
    <t xml:space="preserve">423</t>
  </si>
  <si>
    <t xml:space="preserve">福山グリーンエクスプレス</t>
  </si>
  <si>
    <t xml:space="preserve">424</t>
  </si>
  <si>
    <t xml:space="preserve">福山スペースチャーター</t>
  </si>
  <si>
    <t xml:space="preserve">425</t>
  </si>
  <si>
    <t xml:space="preserve">福山通運</t>
  </si>
  <si>
    <t xml:space="preserve">426</t>
  </si>
  <si>
    <t xml:space="preserve">福山パーセルサービス</t>
  </si>
  <si>
    <t xml:space="preserve">427</t>
  </si>
  <si>
    <t xml:space="preserve">福山ロジスティクス</t>
  </si>
  <si>
    <t xml:space="preserve">428</t>
  </si>
  <si>
    <t xml:space="preserve">フクワ物流</t>
  </si>
  <si>
    <t xml:space="preserve">429</t>
  </si>
  <si>
    <t xml:space="preserve">富士運輸</t>
  </si>
  <si>
    <t xml:space="preserve">430</t>
  </si>
  <si>
    <t xml:space="preserve">フジエアカーゴ</t>
  </si>
  <si>
    <t xml:space="preserve">431</t>
  </si>
  <si>
    <t xml:space="preserve">富士エコー</t>
  </si>
  <si>
    <t xml:space="preserve">432</t>
  </si>
  <si>
    <t xml:space="preserve">藤久運輸倉庫</t>
  </si>
  <si>
    <t xml:space="preserve">433</t>
  </si>
  <si>
    <t xml:space="preserve">藤木陸運</t>
  </si>
  <si>
    <t xml:space="preserve">434</t>
  </si>
  <si>
    <t xml:space="preserve">富士サービス</t>
  </si>
  <si>
    <t xml:space="preserve">435</t>
  </si>
  <si>
    <t xml:space="preserve">フジタカ</t>
  </si>
  <si>
    <t xml:space="preserve">436</t>
  </si>
  <si>
    <t xml:space="preserve">藤本運送</t>
  </si>
  <si>
    <t xml:space="preserve">437</t>
  </si>
  <si>
    <t xml:space="preserve">藤森運輸</t>
  </si>
  <si>
    <t xml:space="preserve">438</t>
  </si>
  <si>
    <t xml:space="preserve">藤原運輸商事</t>
  </si>
  <si>
    <t xml:space="preserve">439</t>
  </si>
  <si>
    <t xml:space="preserve">双葉運輸グループ</t>
  </si>
  <si>
    <t xml:space="preserve">440</t>
  </si>
  <si>
    <t xml:space="preserve">フードレック</t>
  </si>
  <si>
    <t xml:space="preserve">441</t>
  </si>
  <si>
    <t xml:space="preserve">ブラザー輸送</t>
  </si>
  <si>
    <t xml:space="preserve">442</t>
  </si>
  <si>
    <t xml:space="preserve">ブリックス</t>
  </si>
  <si>
    <t xml:space="preserve">443</t>
  </si>
  <si>
    <t xml:space="preserve">ブルーテック</t>
  </si>
  <si>
    <t xml:space="preserve">444</t>
  </si>
  <si>
    <t xml:space="preserve">プラスエイチ</t>
  </si>
  <si>
    <t xml:space="preserve">445</t>
  </si>
  <si>
    <t xml:space="preserve">平和産業</t>
  </si>
  <si>
    <t xml:space="preserve">446</t>
  </si>
  <si>
    <t xml:space="preserve">ベア・ロジコ（本社、宮城営業所、名古屋支店）</t>
  </si>
  <si>
    <t xml:space="preserve">447</t>
  </si>
  <si>
    <t xml:space="preserve">ホイテクノ物流</t>
  </si>
  <si>
    <t xml:space="preserve">448</t>
  </si>
  <si>
    <t xml:space="preserve">峰南運輸</t>
  </si>
  <si>
    <t xml:space="preserve">449</t>
  </si>
  <si>
    <t xml:space="preserve">宝輪</t>
  </si>
  <si>
    <t xml:space="preserve">450</t>
  </si>
  <si>
    <t xml:space="preserve">北越物流</t>
  </si>
  <si>
    <t xml:space="preserve">451</t>
  </si>
  <si>
    <t xml:space="preserve">北海道西濃運輸</t>
  </si>
  <si>
    <t xml:space="preserve">452</t>
  </si>
  <si>
    <t xml:space="preserve">北海道福山通運</t>
  </si>
  <si>
    <t xml:space="preserve">453</t>
  </si>
  <si>
    <t xml:space="preserve">北海道フーズ輸送</t>
  </si>
  <si>
    <t xml:space="preserve">454</t>
  </si>
  <si>
    <t xml:space="preserve">北海道物流開発</t>
  </si>
  <si>
    <t xml:space="preserve">455</t>
  </si>
  <si>
    <t xml:space="preserve">北海道郵便逓送</t>
  </si>
  <si>
    <t xml:space="preserve">456</t>
  </si>
  <si>
    <t xml:space="preserve">北海道ロジサービス</t>
  </si>
  <si>
    <t xml:space="preserve">457</t>
  </si>
  <si>
    <t xml:space="preserve">北海三井倉庫ロジスティクス</t>
  </si>
  <si>
    <t xml:space="preserve">458</t>
  </si>
  <si>
    <t xml:space="preserve">ホーコー</t>
  </si>
  <si>
    <t xml:space="preserve">459</t>
  </si>
  <si>
    <t xml:space="preserve">ホームロジスティクス</t>
  </si>
  <si>
    <t xml:space="preserve">460</t>
  </si>
  <si>
    <t xml:space="preserve">ボンド物流</t>
  </si>
  <si>
    <t xml:space="preserve">461</t>
  </si>
  <si>
    <t xml:space="preserve">マキタ運輸</t>
  </si>
  <si>
    <t xml:space="preserve">462</t>
  </si>
  <si>
    <t xml:space="preserve">牧野運送</t>
  </si>
  <si>
    <t xml:space="preserve">463</t>
  </si>
  <si>
    <t xml:space="preserve">松浦通運</t>
  </si>
  <si>
    <t xml:space="preserve">464</t>
  </si>
  <si>
    <t xml:space="preserve">松岡運送</t>
  </si>
  <si>
    <t xml:space="preserve">465</t>
  </si>
  <si>
    <t xml:space="preserve">松尾総業運輸</t>
  </si>
  <si>
    <t xml:space="preserve">長崎</t>
  </si>
  <si>
    <t xml:space="preserve">466</t>
  </si>
  <si>
    <t xml:space="preserve">松木運輸</t>
  </si>
  <si>
    <t xml:space="preserve">467</t>
  </si>
  <si>
    <t xml:space="preserve">松葉倉庫運輸</t>
  </si>
  <si>
    <t xml:space="preserve">468</t>
  </si>
  <si>
    <t xml:space="preserve">マホリ</t>
  </si>
  <si>
    <t xml:space="preserve">469</t>
  </si>
  <si>
    <t xml:space="preserve">マリネックス西日本</t>
  </si>
  <si>
    <t xml:space="preserve">470</t>
  </si>
  <si>
    <t xml:space="preserve">丸一運輸</t>
  </si>
  <si>
    <t xml:space="preserve">471</t>
  </si>
  <si>
    <t xml:space="preserve">丸久運輸</t>
  </si>
  <si>
    <t xml:space="preserve">472</t>
  </si>
  <si>
    <t xml:space="preserve">丸急物流</t>
  </si>
  <si>
    <t xml:space="preserve">473</t>
  </si>
  <si>
    <t xml:space="preserve">丸共</t>
  </si>
  <si>
    <t xml:space="preserve">474</t>
  </si>
  <si>
    <t xml:space="preserve">丸協運輸</t>
  </si>
  <si>
    <t xml:space="preserve">475</t>
  </si>
  <si>
    <t xml:space="preserve">MARUKO</t>
  </si>
  <si>
    <t xml:space="preserve">476</t>
  </si>
  <si>
    <t xml:space="preserve">丸五運送</t>
  </si>
  <si>
    <t xml:space="preserve">477</t>
  </si>
  <si>
    <t xml:space="preserve">丸三興業</t>
  </si>
  <si>
    <t xml:space="preserve">478</t>
  </si>
  <si>
    <t xml:space="preserve">丸正運送</t>
  </si>
  <si>
    <t xml:space="preserve">479</t>
  </si>
  <si>
    <t xml:space="preserve">丸全運輸</t>
  </si>
  <si>
    <t xml:space="preserve">480</t>
  </si>
  <si>
    <t xml:space="preserve">丸全昭和運輸</t>
  </si>
  <si>
    <t xml:space="preserve">481</t>
  </si>
  <si>
    <t xml:space="preserve">丸大トラック</t>
  </si>
  <si>
    <t xml:space="preserve">482</t>
  </si>
  <si>
    <t xml:space="preserve">丸八倉庫</t>
  </si>
  <si>
    <t xml:space="preserve">483</t>
  </si>
  <si>
    <t xml:space="preserve">丸日日諸産業　　</t>
  </si>
  <si>
    <t xml:space="preserve">484</t>
  </si>
  <si>
    <t xml:space="preserve">丸安運輸</t>
  </si>
  <si>
    <t xml:space="preserve">485</t>
  </si>
  <si>
    <t xml:space="preserve">丸祐運送</t>
  </si>
  <si>
    <t xml:space="preserve">〇</t>
  </si>
  <si>
    <t xml:space="preserve">486</t>
  </si>
  <si>
    <t xml:space="preserve">丸和運輸機関</t>
  </si>
  <si>
    <t xml:space="preserve">487</t>
  </si>
  <si>
    <t xml:space="preserve">マーキュリー</t>
  </si>
  <si>
    <t xml:space="preserve">488</t>
  </si>
  <si>
    <t xml:space="preserve">三笠運輸</t>
  </si>
  <si>
    <t xml:space="preserve">489</t>
  </si>
  <si>
    <t xml:space="preserve">三河清掃</t>
  </si>
  <si>
    <t xml:space="preserve">490</t>
  </si>
  <si>
    <t xml:space="preserve">三井倉庫</t>
  </si>
  <si>
    <t xml:space="preserve">491</t>
  </si>
  <si>
    <t xml:space="preserve">三井倉庫エクスプレス</t>
  </si>
  <si>
    <t xml:space="preserve">492</t>
  </si>
  <si>
    <t xml:space="preserve">三井倉庫九州</t>
  </si>
  <si>
    <t xml:space="preserve">493</t>
  </si>
  <si>
    <t xml:space="preserve">三井倉庫港運</t>
  </si>
  <si>
    <t xml:space="preserve">494</t>
  </si>
  <si>
    <t xml:space="preserve">三井倉庫サプライチェーンソリューション</t>
  </si>
  <si>
    <t xml:space="preserve">495</t>
  </si>
  <si>
    <t xml:space="preserve">三井倉庫ビジネスパートナーズ</t>
  </si>
  <si>
    <t xml:space="preserve">496</t>
  </si>
  <si>
    <t xml:space="preserve">三井倉庫ホールディングス</t>
  </si>
  <si>
    <t xml:space="preserve">497</t>
  </si>
  <si>
    <t xml:space="preserve">三井倉庫ロジスティクス</t>
  </si>
  <si>
    <t xml:space="preserve">498</t>
  </si>
  <si>
    <t xml:space="preserve">ミツノリ</t>
  </si>
  <si>
    <t xml:space="preserve">499</t>
  </si>
  <si>
    <t xml:space="preserve">三菱ケミカル物流</t>
  </si>
  <si>
    <t xml:space="preserve">500</t>
  </si>
  <si>
    <t xml:space="preserve">みつわ運輸</t>
  </si>
  <si>
    <t xml:space="preserve">501</t>
  </si>
  <si>
    <t xml:space="preserve">みなと梱包運送</t>
  </si>
  <si>
    <t xml:space="preserve">502</t>
  </si>
  <si>
    <t xml:space="preserve">南九州福山通運</t>
  </si>
  <si>
    <t xml:space="preserve">503</t>
  </si>
  <si>
    <t xml:space="preserve">南東北福山通運</t>
  </si>
  <si>
    <t xml:space="preserve">504</t>
  </si>
  <si>
    <t xml:space="preserve">美野里運送倉庫</t>
  </si>
  <si>
    <t xml:space="preserve">505</t>
  </si>
  <si>
    <t xml:space="preserve">ミヤウチ物流システム</t>
  </si>
  <si>
    <t xml:space="preserve">506</t>
  </si>
  <si>
    <t xml:space="preserve">宮崎運輸</t>
  </si>
  <si>
    <t xml:space="preserve">507</t>
  </si>
  <si>
    <t xml:space="preserve">ミヤハラ物流</t>
  </si>
  <si>
    <t xml:space="preserve">508</t>
  </si>
  <si>
    <t xml:space="preserve">ムロオ 長門営業所</t>
  </si>
  <si>
    <t xml:space="preserve">509</t>
  </si>
  <si>
    <t xml:space="preserve">名港海運</t>
  </si>
  <si>
    <t xml:space="preserve">510</t>
  </si>
  <si>
    <t xml:space="preserve">メイコウサポート</t>
  </si>
  <si>
    <t xml:space="preserve">511</t>
  </si>
  <si>
    <t xml:space="preserve">名鉄運輸</t>
  </si>
  <si>
    <t xml:space="preserve">512</t>
  </si>
  <si>
    <t xml:space="preserve">名糖運輸</t>
  </si>
  <si>
    <t xml:space="preserve">513</t>
  </si>
  <si>
    <t xml:space="preserve">名阪エクスプレス</t>
  </si>
  <si>
    <t xml:space="preserve">514</t>
  </si>
  <si>
    <t xml:space="preserve">名宝陸運 本社営業所</t>
  </si>
  <si>
    <t xml:space="preserve">515</t>
  </si>
  <si>
    <t xml:space="preserve">明和工業</t>
  </si>
  <si>
    <t xml:space="preserve">516</t>
  </si>
  <si>
    <t xml:space="preserve">望月運輸</t>
  </si>
  <si>
    <t xml:space="preserve">517</t>
  </si>
  <si>
    <t xml:space="preserve">用宗運輸</t>
  </si>
  <si>
    <t xml:space="preserve">518</t>
  </si>
  <si>
    <t xml:space="preserve">もりか運送</t>
  </si>
  <si>
    <t xml:space="preserve">519</t>
  </si>
  <si>
    <t xml:space="preserve">ヤクルトロジスティクス</t>
  </si>
  <si>
    <t xml:space="preserve">520</t>
  </si>
  <si>
    <t xml:space="preserve">八潮運輸</t>
  </si>
  <si>
    <t xml:space="preserve">521</t>
  </si>
  <si>
    <t xml:space="preserve">安田運輸</t>
  </si>
  <si>
    <t xml:space="preserve">522</t>
  </si>
  <si>
    <t xml:space="preserve">安田倉庫</t>
  </si>
  <si>
    <t xml:space="preserve">523</t>
  </si>
  <si>
    <t xml:space="preserve">八千代運送</t>
  </si>
  <si>
    <t xml:space="preserve">524</t>
  </si>
  <si>
    <t xml:space="preserve">八千代運輸倉庫</t>
  </si>
  <si>
    <t xml:space="preserve">525</t>
  </si>
  <si>
    <t xml:space="preserve">八代熊交</t>
  </si>
  <si>
    <t xml:space="preserve">526</t>
  </si>
  <si>
    <t xml:space="preserve">山一物流</t>
  </si>
  <si>
    <t xml:space="preserve">527</t>
  </si>
  <si>
    <t xml:space="preserve">山木運輸</t>
  </si>
  <si>
    <t xml:space="preserve">528</t>
  </si>
  <si>
    <t xml:space="preserve">山口郵便逓送</t>
  </si>
  <si>
    <t xml:space="preserve">529</t>
  </si>
  <si>
    <t xml:space="preserve">山定物流</t>
  </si>
  <si>
    <t xml:space="preserve">530</t>
  </si>
  <si>
    <t xml:space="preserve">山三石油運輸株</t>
  </si>
  <si>
    <t xml:space="preserve">531</t>
  </si>
  <si>
    <t xml:space="preserve">ヤマト運輸</t>
  </si>
  <si>
    <t xml:space="preserve">532</t>
  </si>
  <si>
    <t xml:space="preserve">山梨配送</t>
  </si>
  <si>
    <t xml:space="preserve">533</t>
  </si>
  <si>
    <t xml:space="preserve">山藤運送</t>
  </si>
  <si>
    <t xml:space="preserve">534</t>
  </si>
  <si>
    <t xml:space="preserve">山村ロジスティクス</t>
  </si>
  <si>
    <t xml:space="preserve">535</t>
  </si>
  <si>
    <t xml:space="preserve">湯浅運輸</t>
  </si>
  <si>
    <t xml:space="preserve">536</t>
  </si>
  <si>
    <t xml:space="preserve">結城運輸倉庫</t>
  </si>
  <si>
    <t xml:space="preserve">537</t>
  </si>
  <si>
    <t xml:space="preserve">裕進運輸</t>
  </si>
  <si>
    <t xml:space="preserve">538</t>
  </si>
  <si>
    <t xml:space="preserve">ゆだ</t>
  </si>
  <si>
    <t xml:space="preserve">539</t>
  </si>
  <si>
    <t xml:space="preserve">由良陸運</t>
  </si>
  <si>
    <t xml:space="preserve">540</t>
  </si>
  <si>
    <t xml:space="preserve">ユーエスロジテック</t>
  </si>
  <si>
    <t xml:space="preserve">541</t>
  </si>
  <si>
    <t xml:space="preserve">ユート運輸倉庫</t>
  </si>
  <si>
    <t xml:space="preserve">542</t>
  </si>
  <si>
    <t xml:space="preserve">ヨコウン</t>
  </si>
  <si>
    <t xml:space="preserve">543</t>
  </si>
  <si>
    <t xml:space="preserve">ヨコタエンタープライズ</t>
  </si>
  <si>
    <t xml:space="preserve">544</t>
  </si>
  <si>
    <t xml:space="preserve">横浜低温流通</t>
  </si>
  <si>
    <t xml:space="preserve">545</t>
  </si>
  <si>
    <t xml:space="preserve">横浜冷凍</t>
  </si>
  <si>
    <t xml:space="preserve">546</t>
  </si>
  <si>
    <t xml:space="preserve">吉田運送</t>
  </si>
  <si>
    <t xml:space="preserve">547</t>
  </si>
  <si>
    <t xml:space="preserve">ヨシダ商事運輸</t>
  </si>
  <si>
    <t xml:space="preserve">548</t>
  </si>
  <si>
    <t xml:space="preserve">吉秀トラフィック</t>
  </si>
  <si>
    <t xml:space="preserve">549</t>
  </si>
  <si>
    <t xml:space="preserve">ライフサポート・エガワ</t>
  </si>
  <si>
    <t xml:space="preserve">550</t>
  </si>
  <si>
    <t xml:space="preserve">ランテック</t>
  </si>
  <si>
    <t xml:space="preserve">551</t>
  </si>
  <si>
    <t xml:space="preserve">リュウセイ</t>
  </si>
  <si>
    <t xml:space="preserve">552</t>
  </si>
  <si>
    <t xml:space="preserve">菱進運輸倉庫</t>
  </si>
  <si>
    <t xml:space="preserve">553</t>
  </si>
  <si>
    <t xml:space="preserve">菱倉運輸</t>
  </si>
  <si>
    <t xml:space="preserve">554</t>
  </si>
  <si>
    <t xml:space="preserve">両備トランスポート</t>
  </si>
  <si>
    <t xml:space="preserve">555</t>
  </si>
  <si>
    <t xml:space="preserve">令和熊交</t>
  </si>
  <si>
    <t xml:space="preserve">556</t>
  </si>
  <si>
    <t xml:space="preserve">ロジコム・アイ</t>
  </si>
  <si>
    <t xml:space="preserve">557</t>
  </si>
  <si>
    <t xml:space="preserve">ロジコム</t>
  </si>
  <si>
    <t xml:space="preserve">558</t>
  </si>
  <si>
    <t xml:space="preserve">ロジコム２</t>
  </si>
  <si>
    <t xml:space="preserve">559</t>
  </si>
  <si>
    <t xml:space="preserve">ロジスティクス道央</t>
  </si>
  <si>
    <t xml:space="preserve">560</t>
  </si>
  <si>
    <t xml:space="preserve">ロジスティックスオペレーションサービス</t>
  </si>
  <si>
    <t xml:space="preserve">561</t>
  </si>
  <si>
    <t xml:space="preserve">ロジネットジャパン西日本</t>
  </si>
  <si>
    <t xml:space="preserve">562</t>
  </si>
  <si>
    <t xml:space="preserve">ロジネットジャパン東日本</t>
  </si>
  <si>
    <t xml:space="preserve">563</t>
  </si>
  <si>
    <t xml:space="preserve">ロジパルエクスプレス</t>
  </si>
  <si>
    <t xml:space="preserve">564</t>
  </si>
  <si>
    <t xml:space="preserve">ロンコ・ジャパン</t>
  </si>
  <si>
    <t xml:space="preserve">565</t>
  </si>
  <si>
    <t xml:space="preserve">ワイ・エイチ・エス</t>
  </si>
  <si>
    <t xml:space="preserve">566</t>
  </si>
  <si>
    <t xml:space="preserve">ワイエムローディング</t>
  </si>
  <si>
    <t xml:space="preserve">567</t>
  </si>
  <si>
    <t xml:space="preserve">YLO</t>
  </si>
  <si>
    <t xml:space="preserve">568</t>
  </si>
  <si>
    <t xml:space="preserve">若松梱包運輸倉庫</t>
  </si>
  <si>
    <t xml:space="preserve">569</t>
  </si>
  <si>
    <t xml:space="preserve">ワコール流通</t>
  </si>
  <si>
    <t xml:space="preserve">570</t>
  </si>
  <si>
    <t xml:space="preserve">渡辺運輸</t>
  </si>
  <si>
    <t xml:space="preserve">※黄色の企業は社名変更の影響でホワイト物流のウェブサイト掲載順とは一部異なっています</t>
  </si>
  <si>
    <t xml:space="preserve">アイプライ</t>
  </si>
  <si>
    <t xml:space="preserve">青山商事</t>
  </si>
  <si>
    <t xml:space="preserve">旭食品</t>
  </si>
  <si>
    <t xml:space="preserve">アスクル</t>
  </si>
  <si>
    <t xml:space="preserve">アヤハディオ</t>
  </si>
  <si>
    <t xml:space="preserve">あらた</t>
  </si>
  <si>
    <t xml:space="preserve">アヴェダサービス</t>
  </si>
  <si>
    <t xml:space="preserve">アークス</t>
  </si>
  <si>
    <t xml:space="preserve">イエローハット</t>
  </si>
  <si>
    <t xml:space="preserve">イオン</t>
  </si>
  <si>
    <t xml:space="preserve">池田物産</t>
  </si>
  <si>
    <t xml:space="preserve">いすゞ自動車首都圏</t>
  </si>
  <si>
    <t xml:space="preserve">伊藤忠食品</t>
  </si>
  <si>
    <t xml:space="preserve">岩田産業</t>
  </si>
  <si>
    <t xml:space="preserve">エディオン</t>
  </si>
  <si>
    <t xml:space="preserve">エプソンダイレクト</t>
  </si>
  <si>
    <t xml:space="preserve">エプソン販売</t>
  </si>
  <si>
    <t xml:space="preserve">遠藤商事</t>
  </si>
  <si>
    <t xml:space="preserve">オークワ</t>
  </si>
  <si>
    <t xml:space="preserve">香川県農業協同組合</t>
  </si>
  <si>
    <t xml:space="preserve">加藤産業</t>
  </si>
  <si>
    <t xml:space="preserve">カナカン</t>
  </si>
  <si>
    <t xml:space="preserve">川賢</t>
  </si>
  <si>
    <t xml:space="preserve">関東いすゞ自動車</t>
  </si>
  <si>
    <t xml:space="preserve">ガモウ</t>
  </si>
  <si>
    <t xml:space="preserve">木村</t>
  </si>
  <si>
    <t xml:space="preserve">キヤノンマーケティングジャパン</t>
  </si>
  <si>
    <t xml:space="preserve">岐阜日野自動車</t>
  </si>
  <si>
    <t xml:space="preserve">久世</t>
  </si>
  <si>
    <t xml:space="preserve">クリエイトSDホールディングス</t>
  </si>
  <si>
    <t xml:space="preserve">ケーズホールディングス</t>
  </si>
  <si>
    <t xml:space="preserve">国分グループ本社</t>
  </si>
  <si>
    <t xml:space="preserve">国分中部</t>
  </si>
  <si>
    <t xml:space="preserve">コスモ石油マーケティング</t>
  </si>
  <si>
    <t xml:space="preserve">コーナン商事</t>
  </si>
  <si>
    <t xml:space="preserve">札幌丸井三越</t>
  </si>
  <si>
    <t xml:space="preserve">さとう</t>
  </si>
  <si>
    <t xml:space="preserve">サンゲツ</t>
  </si>
  <si>
    <t xml:space="preserve">シジシージャパン</t>
  </si>
  <si>
    <t xml:space="preserve">白鳩</t>
  </si>
  <si>
    <t xml:space="preserve">ジェームス岐阜</t>
  </si>
  <si>
    <t xml:space="preserve">ジュピターショップチャンネル</t>
  </si>
  <si>
    <t xml:space="preserve">すてきナイスグループ</t>
  </si>
  <si>
    <t xml:space="preserve">セイホウ</t>
  </si>
  <si>
    <t xml:space="preserve">セブン－イレブン・ジャパン</t>
  </si>
  <si>
    <t xml:space="preserve">全農チキンフーズ</t>
  </si>
  <si>
    <t xml:space="preserve">タカラトミーマーケティング </t>
  </si>
  <si>
    <t xml:space="preserve">タキヒヨー</t>
  </si>
  <si>
    <t xml:space="preserve">タクティー</t>
  </si>
  <si>
    <t xml:space="preserve">大都魚類</t>
  </si>
  <si>
    <t xml:space="preserve">大丸</t>
  </si>
  <si>
    <t xml:space="preserve">大丸松坂屋百貨店</t>
  </si>
  <si>
    <t xml:space="preserve">ティーエスアルフレッサ</t>
  </si>
  <si>
    <t xml:space="preserve">東芝トレーディング</t>
  </si>
  <si>
    <t xml:space="preserve">東北アルフレッサ</t>
  </si>
  <si>
    <t xml:space="preserve">東北マツダ</t>
  </si>
  <si>
    <t xml:space="preserve">冨木医療器</t>
  </si>
  <si>
    <t xml:space="preserve">豊島</t>
  </si>
  <si>
    <t xml:space="preserve">トヨタモビリティパーツ 石川支社（旧トヨタ部品石川共販）</t>
  </si>
  <si>
    <t xml:space="preserve">トヨタモビリティパーツ 大阪支社（旧トヨタ部品大阪共販）</t>
  </si>
  <si>
    <t xml:space="preserve">トヨタモビリティパーツ 滋賀支社（旧トヨタ部品滋賀共販）</t>
  </si>
  <si>
    <t xml:space="preserve">トヨタモビリティパーツ 四国統括支社（旧トヨタ部品四国共販）</t>
  </si>
  <si>
    <t xml:space="preserve">トヨタモビリティパーツ 北東北統括支店（旧トヨタ部品東北共販）</t>
  </si>
  <si>
    <t xml:space="preserve">トヨタモビリティパーツ 富山支社（旧トヨタ部品富山共販）</t>
  </si>
  <si>
    <t xml:space="preserve">トヨタモビリティパーツ 福井支社（旧トヨタ部品福井共販）</t>
  </si>
  <si>
    <t xml:space="preserve">トヨタモビリティパーツ 福島支社（旧トヨタ部品福島共販）</t>
  </si>
  <si>
    <t xml:space="preserve">トヨタモビリティパーツ 三重支社（旧トヨタ部品三重共販）</t>
  </si>
  <si>
    <t xml:space="preserve">トヨタモビリティパーツ 静岡支社（旧トヨタ部品静岡共販）</t>
  </si>
  <si>
    <t xml:space="preserve">トライアルカンパニー</t>
  </si>
  <si>
    <t xml:space="preserve">トーカン</t>
  </si>
  <si>
    <t xml:space="preserve">名古屋トヨペット</t>
  </si>
  <si>
    <t xml:space="preserve">西松屋チェーン</t>
  </si>
  <si>
    <t xml:space="preserve">日本アクセス</t>
  </si>
  <si>
    <t xml:space="preserve">日本酒類販売</t>
  </si>
  <si>
    <t xml:space="preserve">ハローズ</t>
  </si>
  <si>
    <t xml:space="preserve">バローホールディングス</t>
  </si>
  <si>
    <t xml:space="preserve">PALTAC</t>
  </si>
  <si>
    <t xml:space="preserve">光伝導機</t>
  </si>
  <si>
    <t xml:space="preserve">ファミリーマート</t>
  </si>
  <si>
    <t xml:space="preserve">富士商</t>
  </si>
  <si>
    <t xml:space="preserve">ベイシア</t>
  </si>
  <si>
    <t xml:space="preserve">マツモトキヨシホールディングス</t>
  </si>
  <si>
    <t xml:space="preserve">丸木医科器械</t>
  </si>
  <si>
    <t xml:space="preserve">マルダイ味噌販売</t>
  </si>
  <si>
    <t xml:space="preserve">丸文通商</t>
  </si>
  <si>
    <t xml:space="preserve">三井食品</t>
  </si>
  <si>
    <t xml:space="preserve">三菱食品</t>
  </si>
  <si>
    <t xml:space="preserve">モリリン</t>
  </si>
  <si>
    <t xml:space="preserve">ヤマエ久野</t>
  </si>
  <si>
    <t xml:space="preserve">山形屋</t>
  </si>
  <si>
    <t xml:space="preserve">山形屋ストア</t>
  </si>
  <si>
    <t xml:space="preserve">山善</t>
  </si>
  <si>
    <t xml:space="preserve">山津水産</t>
  </si>
  <si>
    <t xml:space="preserve">山星屋</t>
  </si>
  <si>
    <t xml:space="preserve">ユアサ商事</t>
  </si>
  <si>
    <t xml:space="preserve">ライフコーポレーション</t>
  </si>
  <si>
    <t xml:space="preserve">リオン・ドールコーポレーション</t>
  </si>
  <si>
    <t xml:space="preserve">利他フーズ</t>
  </si>
  <si>
    <t xml:space="preserve">琉薬</t>
  </si>
  <si>
    <t xml:space="preserve">LeoClie</t>
  </si>
  <si>
    <t xml:space="preserve">en建築事務所</t>
  </si>
  <si>
    <t xml:space="preserve">太田電工</t>
  </si>
  <si>
    <t xml:space="preserve">沖塗装</t>
  </si>
  <si>
    <t xml:space="preserve">小林設備</t>
  </si>
  <si>
    <t xml:space="preserve">新恒工業</t>
  </si>
  <si>
    <t xml:space="preserve">野村商店</t>
  </si>
  <si>
    <t xml:space="preserve">LARGO</t>
  </si>
  <si>
    <t xml:space="preserve">菱和建設</t>
  </si>
  <si>
    <t xml:space="preserve">ガスクル</t>
  </si>
  <si>
    <t xml:space="preserve">伊藤忠テクノソリューションズ</t>
  </si>
  <si>
    <t xml:space="preserve">ウェザーニューズ</t>
  </si>
  <si>
    <t xml:space="preserve">WebClimb</t>
  </si>
  <si>
    <t xml:space="preserve">NTTコミュニケーションズ</t>
  </si>
  <si>
    <t xml:space="preserve">NTTコムウェア</t>
  </si>
  <si>
    <t xml:space="preserve">NTTドコモ</t>
  </si>
  <si>
    <t xml:space="preserve">カブキ</t>
  </si>
  <si>
    <t xml:space="preserve">KDDI</t>
  </si>
  <si>
    <t xml:space="preserve">交通事故弁護士ナビ</t>
  </si>
  <si>
    <t xml:space="preserve">シーイーシー</t>
  </si>
  <si>
    <t xml:space="preserve">セイノー情報サービス</t>
  </si>
  <si>
    <t xml:space="preserve">ソフトバンク</t>
  </si>
  <si>
    <t xml:space="preserve">T.K.J.</t>
  </si>
  <si>
    <t xml:space="preserve">東芝ITサービス</t>
  </si>
  <si>
    <t xml:space="preserve">東芝デジタルソリューションズ</t>
  </si>
  <si>
    <t xml:space="preserve">NTT西日本</t>
  </si>
  <si>
    <t xml:space="preserve">NTT</t>
  </si>
  <si>
    <t xml:space="preserve">Hacobu</t>
  </si>
  <si>
    <t xml:space="preserve">バリューファースト</t>
  </si>
  <si>
    <t xml:space="preserve">NTT東日本</t>
  </si>
  <si>
    <t xml:space="preserve">ファインデックス</t>
  </si>
  <si>
    <t xml:space="preserve">フレクト</t>
  </si>
  <si>
    <t xml:space="preserve">物流ニッポン新聞社</t>
  </si>
  <si>
    <t xml:space="preserve">MAMENOKI COMPANY</t>
  </si>
  <si>
    <t xml:space="preserve">三井物産エレクトロニクス</t>
  </si>
  <si>
    <t xml:space="preserve">ライナロジクス</t>
  </si>
  <si>
    <t xml:space="preserve">ラクスル</t>
  </si>
  <si>
    <t xml:space="preserve">伊予銀行</t>
  </si>
  <si>
    <t xml:space="preserve">損害保険ジャパン日本興亜</t>
  </si>
  <si>
    <t xml:space="preserve">カナモト</t>
  </si>
  <si>
    <t xml:space="preserve">ファースト住建</t>
  </si>
  <si>
    <t xml:space="preserve">テラプロープ</t>
  </si>
  <si>
    <t xml:space="preserve">日通総合研究所</t>
  </si>
  <si>
    <t xml:space="preserve">教育、学習支援業</t>
  </si>
  <si>
    <t xml:space="preserve">文溪堂</t>
  </si>
  <si>
    <t xml:space="preserve">※「情報通信業」から区分を変更</t>
  </si>
  <si>
    <t xml:space="preserve">ベネッセコーポレーション</t>
  </si>
  <si>
    <t xml:space="preserve">医療・福祉</t>
  </si>
  <si>
    <t xml:space="preserve">有恒会 小﨑クリニック</t>
  </si>
  <si>
    <t xml:space="preserve">小山</t>
  </si>
  <si>
    <t xml:space="preserve">あかし農業協同組合</t>
  </si>
  <si>
    <t xml:space="preserve">あわじ島農業協同組合</t>
  </si>
  <si>
    <t xml:space="preserve">いすみ農業協同組合</t>
  </si>
  <si>
    <t xml:space="preserve">9月？日</t>
  </si>
  <si>
    <t xml:space="preserve">ウイングス</t>
  </si>
  <si>
    <t xml:space="preserve">全国農業協同組合連合会</t>
  </si>
  <si>
    <t xml:space="preserve">たじま農業協同組合</t>
  </si>
  <si>
    <t xml:space="preserve">ちば東葛農業協同組合</t>
  </si>
  <si>
    <t xml:space="preserve">千葉みらい農業協同組合</t>
  </si>
  <si>
    <t xml:space="preserve">日本生活協同組合連合会</t>
  </si>
  <si>
    <t xml:space="preserve">日本ﾛｰｶﾙﾈｯﾄﾜｰｸｼｽﾃﾑ協同組合連合会 中国・四国地域本部</t>
  </si>
  <si>
    <t xml:space="preserve">日本ﾛｰｶﾙﾈｯﾄﾜｰｸｼｽﾃﾑ協同組合連合会 北海道地域本部</t>
  </si>
  <si>
    <t xml:space="preserve">兵庫西農業協同組合</t>
  </si>
  <si>
    <t xml:space="preserve">兵庫南農業協同組合</t>
  </si>
  <si>
    <t xml:space="preserve">みのり農業協同組合</t>
  </si>
  <si>
    <t xml:space="preserve">めぐみの農業協同組合</t>
  </si>
  <si>
    <t xml:space="preserve">アクセス・アイ</t>
  </si>
  <si>
    <t xml:space="preserve">アスア</t>
  </si>
  <si>
    <t xml:space="preserve">Wizleap</t>
  </si>
  <si>
    <t xml:space="preserve">運輸デジタルビジネス協議会</t>
  </si>
  <si>
    <t xml:space="preserve">大正製薬物流サービス</t>
  </si>
  <si>
    <t xml:space="preserve">ダイセキ環境ソリューション</t>
  </si>
  <si>
    <t xml:space="preserve">トラスト・テック</t>
  </si>
  <si>
    <t xml:space="preserve">日本自動車管理</t>
  </si>
  <si>
    <t xml:space="preserve">日本パレットプール</t>
  </si>
  <si>
    <t xml:space="preserve">日本パレットレンタル</t>
  </si>
  <si>
    <t xml:space="preserve">船井総研ロジ</t>
  </si>
  <si>
    <t xml:space="preserve">ヤマトリース</t>
  </si>
  <si>
    <t xml:space="preserve">ユーピーアール</t>
  </si>
  <si>
    <t xml:space="preserve">石油資源開発</t>
  </si>
  <si>
    <t xml:space="preserve">愛知県トラック協会</t>
  </si>
  <si>
    <t xml:space="preserve">愛知県トラック協会知多支部</t>
  </si>
  <si>
    <t xml:space="preserve">愛知県トラック協会名古屋第二支部</t>
  </si>
  <si>
    <t xml:space="preserve">農産物パレット推進協議会</t>
  </si>
  <si>
    <t xml:space="preserve">大阪いずみ市民生活協同組合</t>
  </si>
  <si>
    <t xml:space="preserve">鹿児島県トラック協会</t>
  </si>
  <si>
    <t xml:space="preserve">関東アイスクリーム流通協会</t>
  </si>
  <si>
    <t xml:space="preserve">佐賀県トラック協会</t>
  </si>
  <si>
    <t xml:space="preserve">サーヴォ</t>
  </si>
  <si>
    <t xml:space="preserve">静岡県トラック協会</t>
  </si>
  <si>
    <t xml:space="preserve">全国段ボール工業組合連合会</t>
  </si>
  <si>
    <t xml:space="preserve">中日本段ボール工業組合</t>
  </si>
  <si>
    <t xml:space="preserve">日本製紙連合会</t>
  </si>
  <si>
    <t xml:space="preserve">日本ローカルネットワークシステム協同組合連合会</t>
  </si>
  <si>
    <t xml:space="preserve">東日本段ボール工業組合</t>
  </si>
  <si>
    <t xml:space="preserve">ビジネス機械・情報システム産業協会</t>
  </si>
  <si>
    <t xml:space="preserve">三重県トラック協会</t>
  </si>
</sst>
</file>

<file path=xl/styles.xml><?xml version="1.0" encoding="utf-8"?>
<styleSheet xmlns="http://schemas.openxmlformats.org/spreadsheetml/2006/main">
  <numFmts count="9">
    <numFmt numFmtId="164" formatCode="General"/>
    <numFmt numFmtId="165" formatCode="[$-411]YYYY/MM/DD"/>
    <numFmt numFmtId="166" formatCode="0%"/>
    <numFmt numFmtId="167" formatCode="General"/>
    <numFmt numFmtId="168" formatCode="0.0%"/>
    <numFmt numFmtId="169" formatCode="0.00%"/>
    <numFmt numFmtId="170" formatCode="@"/>
    <numFmt numFmtId="171" formatCode="0_);[RED]\(0\)"/>
    <numFmt numFmtId="172" formatCode="[$-411]MM\月DD\日"/>
  </numFmts>
  <fonts count="8">
    <font>
      <sz val="11"/>
      <color rgb="FF000000"/>
      <name val="游ゴシック"/>
      <family val="2"/>
      <charset val="128"/>
    </font>
    <font>
      <sz val="10"/>
      <name val="Arial"/>
      <family val="0"/>
      <charset val="128"/>
    </font>
    <font>
      <sz val="10"/>
      <name val="Arial"/>
      <family val="0"/>
      <charset val="128"/>
    </font>
    <font>
      <sz val="10"/>
      <name val="Arial"/>
      <family val="0"/>
      <charset val="128"/>
    </font>
    <font>
      <b val="true"/>
      <sz val="12"/>
      <color rgb="FF000000"/>
      <name val="ＭＳ ゴシック"/>
      <family val="3"/>
      <charset val="128"/>
    </font>
    <font>
      <b val="true"/>
      <sz val="12"/>
      <color rgb="FFFF0000"/>
      <name val="ＭＳ ゴシック"/>
      <family val="3"/>
      <charset val="128"/>
    </font>
    <font>
      <b val="true"/>
      <sz val="12"/>
      <name val="ＭＳ ゴシック"/>
      <family val="3"/>
      <charset val="128"/>
    </font>
    <font>
      <b val="true"/>
      <sz val="16"/>
      <color rgb="FF000000"/>
      <name val="ＭＳ ゴシック"/>
      <family val="3"/>
      <charset val="128"/>
    </font>
  </fonts>
  <fills count="10">
    <fill>
      <patternFill patternType="none"/>
    </fill>
    <fill>
      <patternFill patternType="gray125"/>
    </fill>
    <fill>
      <patternFill patternType="solid">
        <fgColor rgb="FFFFFF00"/>
        <bgColor rgb="FFFFFF00"/>
      </patternFill>
    </fill>
    <fill>
      <patternFill patternType="solid">
        <fgColor rgb="FFB4C7E7"/>
        <bgColor rgb="FFCCCCFF"/>
      </patternFill>
    </fill>
    <fill>
      <patternFill patternType="solid">
        <fgColor rgb="FFFBE5D6"/>
        <bgColor rgb="FFE2F0D9"/>
      </patternFill>
    </fill>
    <fill>
      <patternFill patternType="solid">
        <fgColor rgb="FFE2F0D9"/>
        <bgColor rgb="FFFBE5D6"/>
      </patternFill>
    </fill>
    <fill>
      <patternFill patternType="solid">
        <fgColor rgb="FF00B050"/>
        <bgColor rgb="FF008080"/>
      </patternFill>
    </fill>
    <fill>
      <patternFill patternType="solid">
        <fgColor rgb="FFC55A11"/>
        <bgColor rgb="FF993300"/>
      </patternFill>
    </fill>
    <fill>
      <patternFill patternType="solid">
        <fgColor rgb="FFFFC000"/>
        <bgColor rgb="FFFF9900"/>
      </patternFill>
    </fill>
    <fill>
      <patternFill patternType="solid">
        <fgColor rgb="FFF4B183"/>
        <bgColor rgb="FFFF99CC"/>
      </patternFill>
    </fill>
  </fills>
  <borders count="14">
    <border diagonalUp="false" diagonalDown="false">
      <left/>
      <right/>
      <top/>
      <bottom/>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style="thin"/>
      <diagonal/>
    </border>
    <border diagonalUp="false" diagonalDown="false">
      <left/>
      <right style="thin"/>
      <top/>
      <bottom/>
      <diagonal/>
    </border>
    <border diagonalUp="false" diagonalDown="false">
      <left style="thin"/>
      <right/>
      <top style="thin"/>
      <bottom/>
      <diagonal/>
    </border>
    <border diagonalUp="false" diagonalDown="false">
      <left style="thin"/>
      <right/>
      <top/>
      <bottom/>
      <diagonal/>
    </border>
    <border diagonalUp="false" diagonalDown="false">
      <left style="thin"/>
      <right style="thin"/>
      <top/>
      <bottom/>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center" textRotation="0" wrapText="false" indent="0" shrinkToFit="false"/>
    </xf>
  </cellStyleXfs>
  <cellXfs count="10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false" indent="0" shrinkToFit="false"/>
      <protection locked="true" hidden="false"/>
    </xf>
    <xf numFmtId="164" fontId="4" fillId="7" borderId="3" xfId="0" applyFont="true" applyBorder="true" applyAlignment="true" applyProtection="false">
      <alignment horizontal="center" vertical="center" textRotation="0" wrapText="false" indent="0" shrinkToFit="false"/>
      <protection locked="true" hidden="false"/>
    </xf>
    <xf numFmtId="165" fontId="4" fillId="8" borderId="0" xfId="0" applyFont="true" applyBorder="false" applyAlignment="false" applyProtection="false">
      <alignment horizontal="general" vertical="center" textRotation="0" wrapText="false" indent="0" shrinkToFit="false"/>
      <protection locked="true" hidden="false"/>
    </xf>
    <xf numFmtId="164" fontId="4" fillId="2" borderId="4" xfId="0" applyFont="true" applyBorder="true" applyAlignment="true" applyProtection="false">
      <alignment horizontal="center" vertical="center" textRotation="0" wrapText="false" indent="0" shrinkToFit="false"/>
      <protection locked="true" hidden="false"/>
    </xf>
    <xf numFmtId="164" fontId="4" fillId="3" borderId="4" xfId="0" applyFont="true" applyBorder="true" applyAlignment="true" applyProtection="false">
      <alignment horizontal="center" vertical="center" textRotation="0" wrapText="false" indent="0" shrinkToFit="false"/>
      <protection locked="true" hidden="false"/>
    </xf>
    <xf numFmtId="164" fontId="4" fillId="4" borderId="4" xfId="0" applyFont="true" applyBorder="true" applyAlignment="true" applyProtection="false">
      <alignment horizontal="center" vertical="center" textRotation="0" wrapText="true" indent="0" shrinkToFit="false"/>
      <protection locked="true" hidden="false"/>
    </xf>
    <xf numFmtId="164" fontId="4" fillId="5" borderId="4" xfId="0" applyFont="true" applyBorder="true" applyAlignment="true" applyProtection="false">
      <alignment horizontal="center" vertical="center" textRotation="0" wrapText="false" indent="0" shrinkToFit="false"/>
      <protection locked="true" hidden="false"/>
    </xf>
    <xf numFmtId="164" fontId="4" fillId="6" borderId="0" xfId="0" applyFont="true" applyBorder="true" applyAlignment="true" applyProtection="false">
      <alignment horizontal="center" vertical="center" textRotation="0" wrapText="false" indent="0" shrinkToFit="false"/>
      <protection locked="true" hidden="false"/>
    </xf>
    <xf numFmtId="164" fontId="4" fillId="7" borderId="5"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5" xfId="19" applyFont="true" applyBorder="true" applyAlignment="true" applyProtection="true">
      <alignment horizontal="center"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4" fillId="2" borderId="9" xfId="0" applyFont="true" applyBorder="true" applyAlignment="true" applyProtection="false">
      <alignment horizontal="left" vertical="center" textRotation="0" wrapText="false" indent="0" shrinkToFit="false"/>
      <protection locked="true" hidden="false"/>
    </xf>
    <xf numFmtId="167" fontId="4" fillId="0" borderId="9" xfId="0" applyFont="true" applyBorder="true" applyAlignment="true" applyProtection="false">
      <alignment horizontal="right" vertical="center" textRotation="0" wrapText="false" indent="0" shrinkToFit="false"/>
      <protection locked="true" hidden="false"/>
    </xf>
    <xf numFmtId="167" fontId="4" fillId="0" borderId="6" xfId="0" applyFont="true" applyBorder="true" applyAlignment="false" applyProtection="false">
      <alignment horizontal="general" vertical="center" textRotation="0" wrapText="false" indent="0" shrinkToFit="false"/>
      <protection locked="true" hidden="false"/>
    </xf>
    <xf numFmtId="167" fontId="4" fillId="0" borderId="2" xfId="0" applyFont="true" applyBorder="true" applyAlignment="false" applyProtection="false">
      <alignment horizontal="general" vertical="center" textRotation="0" wrapText="false" indent="0" shrinkToFit="false"/>
      <protection locked="true" hidden="false"/>
    </xf>
    <xf numFmtId="167" fontId="4" fillId="0" borderId="3" xfId="0" applyFont="true" applyBorder="true" applyAlignment="false" applyProtection="false">
      <alignment horizontal="general" vertical="center" textRotation="0" wrapText="false" indent="0" shrinkToFit="false"/>
      <protection locked="true" hidden="false"/>
    </xf>
    <xf numFmtId="167" fontId="6" fillId="0" borderId="3" xfId="0" applyFont="true" applyBorder="true" applyAlignment="false" applyProtection="false">
      <alignment horizontal="general" vertical="center" textRotation="0" wrapText="false" indent="0" shrinkToFit="false"/>
      <protection locked="true" hidden="false"/>
    </xf>
    <xf numFmtId="167" fontId="4" fillId="0" borderId="3" xfId="0" applyFont="true" applyBorder="true" applyAlignment="true" applyProtection="false">
      <alignment horizontal="right" vertical="center" textRotation="0" wrapText="false" indent="0" shrinkToFit="false"/>
      <protection locked="true" hidden="false"/>
    </xf>
    <xf numFmtId="167" fontId="4" fillId="0" borderId="1" xfId="0" applyFont="true" applyBorder="true" applyAlignment="false" applyProtection="false">
      <alignment horizontal="general" vertical="center" textRotation="0" wrapText="false" indent="0" shrinkToFit="false"/>
      <protection locked="true" hidden="false"/>
    </xf>
    <xf numFmtId="168" fontId="4" fillId="0" borderId="10" xfId="19" applyFont="true" applyBorder="true" applyAlignment="true" applyProtection="true">
      <alignment horizontal="general" vertical="center" textRotation="0" wrapText="false" indent="0" shrinkToFit="false"/>
      <protection locked="true" hidden="false"/>
    </xf>
    <xf numFmtId="168" fontId="4" fillId="0" borderId="11" xfId="19" applyFont="true" applyBorder="true" applyAlignment="true" applyProtection="true">
      <alignment horizontal="general" vertical="center" textRotation="0" wrapText="false" indent="0" shrinkToFit="false"/>
      <protection locked="true" hidden="false"/>
    </xf>
    <xf numFmtId="168" fontId="4" fillId="0" borderId="12" xfId="19" applyFont="true" applyBorder="true" applyAlignment="true" applyProtection="true">
      <alignment horizontal="general" vertical="center" textRotation="0" wrapText="false" indent="0" shrinkToFit="false"/>
      <protection locked="true" hidden="false"/>
    </xf>
    <xf numFmtId="168" fontId="6" fillId="0" borderId="12" xfId="19" applyFont="true" applyBorder="true" applyAlignment="true" applyProtection="true">
      <alignment horizontal="general" vertical="center" textRotation="0" wrapText="false" indent="0" shrinkToFit="false"/>
      <protection locked="true" hidden="false"/>
    </xf>
    <xf numFmtId="168" fontId="4" fillId="0" borderId="12" xfId="19" applyFont="true" applyBorder="true" applyAlignment="true" applyProtection="true">
      <alignment horizontal="right" vertical="center" textRotation="0" wrapText="false" indent="0" shrinkToFit="false"/>
      <protection locked="true" hidden="false"/>
    </xf>
    <xf numFmtId="168" fontId="4" fillId="0" borderId="4" xfId="19" applyFont="true" applyBorder="true" applyAlignment="true" applyProtection="true">
      <alignment horizontal="general"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7" fontId="4" fillId="0" borderId="3" xfId="0" applyFont="true" applyBorder="true" applyAlignment="true" applyProtection="false">
      <alignment horizontal="general" vertical="center" textRotation="0" wrapText="true" indent="0" shrinkToFit="false"/>
      <protection locked="true" hidden="false"/>
    </xf>
    <xf numFmtId="164" fontId="4" fillId="0" borderId="4"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7" fontId="4" fillId="0" borderId="1" xfId="0" applyFont="true" applyBorder="true" applyAlignment="true" applyProtection="false">
      <alignment horizontal="right" vertical="center" textRotation="0" wrapText="false" indent="0" shrinkToFit="false"/>
      <protection locked="true" hidden="false"/>
    </xf>
    <xf numFmtId="168" fontId="4" fillId="0" borderId="7" xfId="19" applyFont="true" applyBorder="true" applyAlignment="true" applyProtection="true">
      <alignment horizontal="general" vertical="center" textRotation="0" wrapText="false" indent="0" shrinkToFit="false"/>
      <protection locked="true" hidden="false"/>
    </xf>
    <xf numFmtId="168" fontId="4" fillId="0" borderId="0" xfId="19" applyFont="true" applyBorder="true" applyAlignment="true" applyProtection="true">
      <alignment horizontal="general" vertical="center" textRotation="0" wrapText="false" indent="0" shrinkToFit="false"/>
      <protection locked="true" hidden="false"/>
    </xf>
    <xf numFmtId="168" fontId="4" fillId="0" borderId="5" xfId="19" applyFont="true" applyBorder="true" applyAlignment="true" applyProtection="true">
      <alignment horizontal="general" vertical="center" textRotation="0" wrapText="false" indent="0" shrinkToFit="false"/>
      <protection locked="true" hidden="false"/>
    </xf>
    <xf numFmtId="168" fontId="4" fillId="0" borderId="5" xfId="19" applyFont="true" applyBorder="true" applyAlignment="true" applyProtection="true">
      <alignment horizontal="right" vertical="center" textRotation="0" wrapText="false" indent="0" shrinkToFit="false"/>
      <protection locked="true" hidden="false"/>
    </xf>
    <xf numFmtId="168" fontId="4" fillId="0" borderId="8" xfId="19" applyFont="true" applyBorder="true" applyAlignment="true" applyProtection="true">
      <alignment horizontal="general"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false"/>
      <protection locked="true" hidden="false"/>
    </xf>
    <xf numFmtId="167" fontId="4" fillId="0" borderId="2" xfId="19" applyFont="true" applyBorder="true" applyAlignment="true" applyProtection="true">
      <alignment horizontal="general" vertical="center" textRotation="0" wrapText="false" indent="0" shrinkToFit="false"/>
      <protection locked="true" hidden="false"/>
    </xf>
    <xf numFmtId="167" fontId="4" fillId="0" borderId="3" xfId="19" applyFont="true" applyBorder="true" applyAlignment="true" applyProtection="true">
      <alignment horizontal="general" vertical="center" textRotation="0" wrapText="false" indent="0" shrinkToFit="false"/>
      <protection locked="true" hidden="false"/>
    </xf>
    <xf numFmtId="167" fontId="4" fillId="0" borderId="6" xfId="19" applyFont="true" applyBorder="true" applyAlignment="true" applyProtection="true">
      <alignment horizontal="general" vertical="center" textRotation="0" wrapText="false" indent="0" shrinkToFit="false"/>
      <protection locked="true" hidden="false"/>
    </xf>
    <xf numFmtId="167" fontId="4" fillId="0" borderId="3" xfId="19" applyFont="true" applyBorder="true" applyAlignment="true" applyProtection="true">
      <alignment horizontal="right" vertical="center" textRotation="0" wrapText="false" indent="0" shrinkToFit="false"/>
      <protection locked="true" hidden="false"/>
    </xf>
    <xf numFmtId="167" fontId="4" fillId="0" borderId="1" xfId="19" applyFont="true" applyBorder="true" applyAlignment="true" applyProtection="true">
      <alignment horizontal="general" vertical="center" textRotation="0" wrapText="false" indent="0" shrinkToFit="false"/>
      <protection locked="true" hidden="false"/>
    </xf>
    <xf numFmtId="167" fontId="4" fillId="0" borderId="4" xfId="0" applyFont="true" applyBorder="true" applyAlignment="true" applyProtection="false">
      <alignment horizontal="right" vertical="center" textRotation="0" wrapText="false" indent="0" shrinkToFit="false"/>
      <protection locked="true" hidden="false"/>
    </xf>
    <xf numFmtId="167" fontId="4" fillId="0" borderId="7" xfId="0" applyFont="true" applyBorder="true" applyAlignment="false" applyProtection="false">
      <alignment horizontal="general" vertical="center" textRotation="0" wrapText="false" indent="0" shrinkToFit="false"/>
      <protection locked="true" hidden="false"/>
    </xf>
    <xf numFmtId="167" fontId="4" fillId="0" borderId="0" xfId="0" applyFont="true" applyBorder="true" applyAlignment="false" applyProtection="false">
      <alignment horizontal="general" vertical="center" textRotation="0" wrapText="false" indent="0" shrinkToFit="false"/>
      <protection locked="true" hidden="false"/>
    </xf>
    <xf numFmtId="167" fontId="4" fillId="0" borderId="5" xfId="0" applyFont="true" applyBorder="true" applyAlignment="false" applyProtection="false">
      <alignment horizontal="general" vertical="center" textRotation="0" wrapText="false" indent="0" shrinkToFit="false"/>
      <protection locked="true" hidden="false"/>
    </xf>
    <xf numFmtId="167" fontId="4" fillId="0" borderId="5" xfId="0" applyFont="true" applyBorder="true" applyAlignment="true" applyProtection="false">
      <alignment horizontal="right" vertical="center" textRotation="0" wrapText="false" indent="0" shrinkToFit="false"/>
      <protection locked="true" hidden="false"/>
    </xf>
    <xf numFmtId="167" fontId="4" fillId="0" borderId="8" xfId="0" applyFont="true" applyBorder="true" applyAlignment="false" applyProtection="false">
      <alignment horizontal="general" vertical="center" textRotation="0" wrapText="false" indent="0" shrinkToFit="false"/>
      <protection locked="true" hidden="false"/>
    </xf>
    <xf numFmtId="167" fontId="4" fillId="0" borderId="10" xfId="0" applyFont="true" applyBorder="true" applyAlignment="false" applyProtection="false">
      <alignment horizontal="general" vertical="center" textRotation="0" wrapText="false" indent="0" shrinkToFit="false"/>
      <protection locked="true" hidden="false"/>
    </xf>
    <xf numFmtId="167" fontId="4" fillId="0" borderId="11" xfId="0" applyFont="true" applyBorder="true" applyAlignment="false" applyProtection="false">
      <alignment horizontal="general" vertical="center" textRotation="0" wrapText="false" indent="0" shrinkToFit="false"/>
      <protection locked="true" hidden="false"/>
    </xf>
    <xf numFmtId="167" fontId="4" fillId="0" borderId="12" xfId="0" applyFont="true" applyBorder="true" applyAlignment="false" applyProtection="false">
      <alignment horizontal="general" vertical="center" textRotation="0" wrapText="false" indent="0" shrinkToFit="false"/>
      <protection locked="true" hidden="false"/>
    </xf>
    <xf numFmtId="169" fontId="4" fillId="0" borderId="12" xfId="19" applyFont="true" applyBorder="true" applyAlignment="true" applyProtection="true">
      <alignment horizontal="right" vertical="center" textRotation="0" wrapText="false" indent="0" shrinkToFit="false"/>
      <protection locked="true" hidden="false"/>
    </xf>
    <xf numFmtId="167" fontId="4" fillId="0" borderId="4" xfId="0" applyFont="true" applyBorder="true" applyAlignment="false" applyProtection="false">
      <alignment horizontal="general" vertical="center" textRotation="0" wrapText="false" indent="0" shrinkToFit="false"/>
      <protection locked="true" hidden="false"/>
    </xf>
    <xf numFmtId="167" fontId="4" fillId="0" borderId="7" xfId="19" applyFont="true" applyBorder="true" applyAlignment="true" applyProtection="true">
      <alignment horizontal="right" vertical="center" textRotation="0" wrapText="false" indent="0" shrinkToFit="false"/>
      <protection locked="true" hidden="false"/>
    </xf>
    <xf numFmtId="167" fontId="4" fillId="0" borderId="0" xfId="19" applyFont="true" applyBorder="true" applyAlignment="true" applyProtection="true">
      <alignment horizontal="right" vertical="center" textRotation="0" wrapText="false" indent="0" shrinkToFit="false"/>
      <protection locked="true" hidden="false"/>
    </xf>
    <xf numFmtId="167" fontId="4" fillId="0" borderId="5" xfId="19" applyFont="true" applyBorder="true" applyAlignment="true" applyProtection="true">
      <alignment horizontal="right" vertical="center" textRotation="0" wrapText="false" indent="0" shrinkToFit="false"/>
      <protection locked="true" hidden="false"/>
    </xf>
    <xf numFmtId="167" fontId="4" fillId="0" borderId="8" xfId="19" applyFont="true" applyBorder="true" applyAlignment="true" applyProtection="true">
      <alignment horizontal="right" vertical="center" textRotation="0" wrapText="false" indent="0" shrinkToFit="false"/>
      <protection locked="true" hidden="false"/>
    </xf>
    <xf numFmtId="168" fontId="4" fillId="0" borderId="7" xfId="19" applyFont="true" applyBorder="true" applyAlignment="true" applyProtection="true">
      <alignment horizontal="right" vertical="center" textRotation="0" wrapText="false" indent="0" shrinkToFit="false"/>
      <protection locked="true" hidden="false"/>
    </xf>
    <xf numFmtId="168" fontId="4" fillId="0" borderId="0" xfId="19" applyFont="true" applyBorder="true" applyAlignment="true" applyProtection="true">
      <alignment horizontal="right" vertical="center" textRotation="0" wrapText="false" indent="0" shrinkToFit="false"/>
      <protection locked="true" hidden="false"/>
    </xf>
    <xf numFmtId="168" fontId="4" fillId="0" borderId="8" xfId="19" applyFont="true" applyBorder="true" applyAlignment="true" applyProtection="true">
      <alignment horizontal="right" vertical="center" textRotation="0" wrapText="false" indent="0" shrinkToFit="false"/>
      <protection locked="true" hidden="false"/>
    </xf>
    <xf numFmtId="168" fontId="4" fillId="0" borderId="10" xfId="19" applyFont="true" applyBorder="true" applyAlignment="false" applyProtection="true">
      <alignment horizontal="general" vertical="center" textRotation="0" wrapText="false" indent="0" shrinkToFit="false"/>
      <protection locked="true" hidden="false"/>
    </xf>
    <xf numFmtId="168" fontId="4" fillId="0" borderId="11" xfId="19" applyFont="true" applyBorder="true" applyAlignment="false" applyProtection="true">
      <alignment horizontal="general" vertical="center" textRotation="0" wrapText="false" indent="0" shrinkToFit="false"/>
      <protection locked="true" hidden="false"/>
    </xf>
    <xf numFmtId="168" fontId="4" fillId="0" borderId="12" xfId="19" applyFont="true" applyBorder="true" applyAlignment="false" applyProtection="true">
      <alignment horizontal="general" vertical="center" textRotation="0" wrapText="false" indent="0" shrinkToFit="false"/>
      <protection locked="true" hidden="false"/>
    </xf>
    <xf numFmtId="168" fontId="4" fillId="0" borderId="4" xfId="19" applyFont="true" applyBorder="true" applyAlignment="false" applyProtection="true">
      <alignment horizontal="general" vertical="center" textRotation="0" wrapText="false" indent="0" shrinkToFit="false"/>
      <protection locked="true" hidden="false"/>
    </xf>
    <xf numFmtId="170" fontId="4"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true" applyAlignment="true" applyProtection="false">
      <alignment horizontal="center" vertical="center" textRotation="0" wrapText="false" indent="0" shrinkToFit="false"/>
      <protection locked="true" hidden="false"/>
    </xf>
    <xf numFmtId="164" fontId="4" fillId="4" borderId="0" xfId="0" applyFont="true" applyBorder="true" applyAlignment="true" applyProtection="false">
      <alignment horizontal="center" vertical="center" textRotation="0" wrapText="false" indent="0" shrinkToFit="false"/>
      <protection locked="true" hidden="false"/>
    </xf>
    <xf numFmtId="164" fontId="4" fillId="5" borderId="0" xfId="0" applyFont="true" applyBorder="true" applyAlignment="true" applyProtection="false">
      <alignment horizontal="center" vertical="center" textRotation="0" wrapText="false" indent="0" shrinkToFit="false"/>
      <protection locked="true" hidden="false"/>
    </xf>
    <xf numFmtId="164" fontId="4" fillId="7" borderId="0" xfId="0" applyFont="true" applyBorder="false" applyAlignment="true" applyProtection="false">
      <alignment horizontal="center" vertical="center" textRotation="0" wrapText="false" indent="0" shrinkToFit="false"/>
      <protection locked="true" hidden="false"/>
    </xf>
    <xf numFmtId="164" fontId="4" fillId="4" borderId="0" xfId="0" applyFont="true" applyBorder="true" applyAlignment="true" applyProtection="false">
      <alignment horizontal="center" vertical="center" textRotation="0" wrapText="true" indent="0" shrinkToFit="false"/>
      <protection locked="true" hidden="false"/>
    </xf>
    <xf numFmtId="164" fontId="4" fillId="7"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70" fontId="4" fillId="9" borderId="0" xfId="0" applyFont="true" applyBorder="false" applyAlignment="true" applyProtection="false">
      <alignment horizontal="center" vertical="center" textRotation="0" wrapText="false" indent="0" shrinkToFit="false"/>
      <protection locked="true" hidden="false"/>
    </xf>
    <xf numFmtId="171" fontId="4" fillId="0" borderId="0" xfId="0" applyFont="true" applyBorder="false" applyAlignment="true" applyProtection="false">
      <alignment horizontal="center" vertical="center" textRotation="0" wrapText="false" indent="0" shrinkToFit="false"/>
      <protection locked="true" hidden="false"/>
    </xf>
    <xf numFmtId="164" fontId="4" fillId="8" borderId="0" xfId="0" applyFont="true" applyBorder="false" applyAlignment="true" applyProtection="false">
      <alignment horizontal="center" vertical="center" textRotation="0" wrapText="false" indent="0" shrinkToFit="false"/>
      <protection locked="true" hidden="false"/>
    </xf>
    <xf numFmtId="167" fontId="4" fillId="0" borderId="0" xfId="0" applyFont="true" applyBorder="false" applyAlignment="true" applyProtection="false">
      <alignment horizontal="center" vertical="center" textRotation="0" wrapText="true" indent="0" shrinkToFit="false"/>
      <protection locked="true" hidden="false"/>
    </xf>
    <xf numFmtId="168" fontId="4" fillId="0" borderId="0" xfId="19" applyFont="true" applyBorder="true" applyAlignment="true" applyProtection="true">
      <alignment horizontal="center" vertical="center" textRotation="0" wrapText="true" indent="0" shrinkToFit="false"/>
      <protection locked="true" hidden="false"/>
    </xf>
    <xf numFmtId="168" fontId="4" fillId="0" borderId="0" xfId="19"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72" fontId="4" fillId="0" borderId="0" xfId="0" applyFont="true" applyBorder="false" applyAlignment="true" applyProtection="false">
      <alignment horizontal="center" vertical="center" textRotation="0" wrapText="false" indent="0" shrinkToFit="false"/>
      <protection locked="true" hidden="false"/>
    </xf>
    <xf numFmtId="172"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6"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4" fillId="5"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72"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4B183"/>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10.xml.rels><?xml version="1.0" encoding="UTF-8"?>
<Relationships xmlns="http://schemas.openxmlformats.org/package/2006/relationships"><Relationship Id="rId1" Type="http://schemas.openxmlformats.org/officeDocument/2006/relationships/image" Target="../media/image10.png"/>
</Relationships>
</file>

<file path=xl/drawings/_rels/drawing11.xml.rels><?xml version="1.0" encoding="UTF-8"?>
<Relationships xmlns="http://schemas.openxmlformats.org/package/2006/relationships"><Relationship Id="rId1" Type="http://schemas.openxmlformats.org/officeDocument/2006/relationships/image" Target="../media/image11.png"/>
</Relationships>
</file>

<file path=xl/drawings/_rels/drawing12.xml.rels><?xml version="1.0" encoding="UTF-8"?>
<Relationships xmlns="http://schemas.openxmlformats.org/package/2006/relationships"><Relationship Id="rId1" Type="http://schemas.openxmlformats.org/officeDocument/2006/relationships/image" Target="../media/image12.png"/>
</Relationships>
</file>

<file path=xl/drawings/_rels/drawing13.xml.rels><?xml version="1.0" encoding="UTF-8"?>
<Relationships xmlns="http://schemas.openxmlformats.org/package/2006/relationships"><Relationship Id="rId1" Type="http://schemas.openxmlformats.org/officeDocument/2006/relationships/image" Target="../media/image13.png"/>
</Relationships>
</file>

<file path=xl/drawings/_rels/drawing14.xml.rels><?xml version="1.0" encoding="UTF-8"?>
<Relationships xmlns="http://schemas.openxmlformats.org/package/2006/relationships"><Relationship Id="rId1" Type="http://schemas.openxmlformats.org/officeDocument/2006/relationships/image" Target="../media/image14.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_rels/drawing6.xml.rels><?xml version="1.0" encoding="UTF-8"?>
<Relationships xmlns="http://schemas.openxmlformats.org/package/2006/relationships"><Relationship Id="rId1" Type="http://schemas.openxmlformats.org/officeDocument/2006/relationships/image" Target="../media/image6.png"/>
</Relationships>
</file>

<file path=xl/drawings/_rels/drawing7.xml.rels><?xml version="1.0" encoding="UTF-8"?>
<Relationships xmlns="http://schemas.openxmlformats.org/package/2006/relationships"><Relationship Id="rId1" Type="http://schemas.openxmlformats.org/officeDocument/2006/relationships/image" Target="../media/image7.png"/>
</Relationships>
</file>

<file path=xl/drawings/_rels/drawing8.xml.rels><?xml version="1.0" encoding="UTF-8"?>
<Relationships xmlns="http://schemas.openxmlformats.org/package/2006/relationships"><Relationship Id="rId1" Type="http://schemas.openxmlformats.org/officeDocument/2006/relationships/image" Target="../media/image8.png"/>
</Relationships>
</file>

<file path=xl/drawings/_rels/drawing9.xml.rels><?xml version="1.0" encoding="UTF-8"?>
<Relationships xmlns="http://schemas.openxmlformats.org/package/2006/relationships"><Relationship Id="rId1" Type="http://schemas.openxmlformats.org/officeDocument/2006/relationships/image" Target="../media/image9.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2055600</xdr:colOff>
      <xdr:row>205</xdr:row>
      <xdr:rowOff>182160</xdr:rowOff>
    </xdr:from>
    <xdr:to>
      <xdr:col>1</xdr:col>
      <xdr:colOff>-12492360</xdr:colOff>
      <xdr:row>205</xdr:row>
      <xdr:rowOff>47284920</xdr:rowOff>
    </xdr:to>
    <xdr:pic>
      <xdr:nvPicPr>
        <xdr:cNvPr id="0" name="インク 1" descr=""/>
        <xdr:cNvPicPr/>
      </xdr:nvPicPr>
      <xdr:blipFill>
        <a:blip r:embed="rId1"/>
        <a:stretch/>
      </xdr:blipFill>
      <xdr:spPr>
        <a:xfrm>
          <a:off x="2751840" y="47045160"/>
          <a:ext cx="360000" cy="471027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103</xdr:row>
      <xdr:rowOff>182160</xdr:rowOff>
    </xdr:from>
    <xdr:to>
      <xdr:col>1</xdr:col>
      <xdr:colOff>2071800</xdr:colOff>
      <xdr:row>103</xdr:row>
      <xdr:rowOff>182520</xdr:rowOff>
    </xdr:to>
    <xdr:pic>
      <xdr:nvPicPr>
        <xdr:cNvPr id="9" name="インク 1" descr=""/>
        <xdr:cNvPicPr/>
      </xdr:nvPicPr>
      <xdr:blipFill>
        <a:blip r:embed="rId1"/>
        <a:stretch/>
      </xdr:blipFill>
      <xdr:spPr>
        <a:xfrm>
          <a:off x="2767680" y="237232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103</xdr:row>
      <xdr:rowOff>182160</xdr:rowOff>
    </xdr:from>
    <xdr:to>
      <xdr:col>1</xdr:col>
      <xdr:colOff>2071800</xdr:colOff>
      <xdr:row>103</xdr:row>
      <xdr:rowOff>182520</xdr:rowOff>
    </xdr:to>
    <xdr:pic>
      <xdr:nvPicPr>
        <xdr:cNvPr id="10" name="インク 1" descr=""/>
        <xdr:cNvPicPr/>
      </xdr:nvPicPr>
      <xdr:blipFill>
        <a:blip r:embed="rId1"/>
        <a:stretch/>
      </xdr:blipFill>
      <xdr:spPr>
        <a:xfrm>
          <a:off x="2767680" y="237279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109</xdr:row>
      <xdr:rowOff>182160</xdr:rowOff>
    </xdr:from>
    <xdr:to>
      <xdr:col>1</xdr:col>
      <xdr:colOff>2071800</xdr:colOff>
      <xdr:row>109</xdr:row>
      <xdr:rowOff>182520</xdr:rowOff>
    </xdr:to>
    <xdr:pic>
      <xdr:nvPicPr>
        <xdr:cNvPr id="11" name="インク 1" descr=""/>
        <xdr:cNvPicPr/>
      </xdr:nvPicPr>
      <xdr:blipFill>
        <a:blip r:embed="rId1"/>
        <a:stretch/>
      </xdr:blipFill>
      <xdr:spPr>
        <a:xfrm>
          <a:off x="2767680" y="250995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102</xdr:row>
      <xdr:rowOff>182160</xdr:rowOff>
    </xdr:from>
    <xdr:to>
      <xdr:col>1</xdr:col>
      <xdr:colOff>2071800</xdr:colOff>
      <xdr:row>102</xdr:row>
      <xdr:rowOff>182520</xdr:rowOff>
    </xdr:to>
    <xdr:pic>
      <xdr:nvPicPr>
        <xdr:cNvPr id="12" name="インク 1" descr=""/>
        <xdr:cNvPicPr/>
      </xdr:nvPicPr>
      <xdr:blipFill>
        <a:blip r:embed="rId1"/>
        <a:stretch/>
      </xdr:blipFill>
      <xdr:spPr>
        <a:xfrm>
          <a:off x="2767680" y="23499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114</xdr:row>
      <xdr:rowOff>182160</xdr:rowOff>
    </xdr:from>
    <xdr:to>
      <xdr:col>1</xdr:col>
      <xdr:colOff>2071800</xdr:colOff>
      <xdr:row>114</xdr:row>
      <xdr:rowOff>182520</xdr:rowOff>
    </xdr:to>
    <xdr:pic>
      <xdr:nvPicPr>
        <xdr:cNvPr id="13" name="インク 1" descr=""/>
        <xdr:cNvPicPr/>
      </xdr:nvPicPr>
      <xdr:blipFill>
        <a:blip r:embed="rId1"/>
        <a:stretch/>
      </xdr:blipFill>
      <xdr:spPr>
        <a:xfrm>
          <a:off x="276768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124</xdr:row>
      <xdr:rowOff>182160</xdr:rowOff>
    </xdr:from>
    <xdr:to>
      <xdr:col>1</xdr:col>
      <xdr:colOff>2071800</xdr:colOff>
      <xdr:row>124</xdr:row>
      <xdr:rowOff>182520</xdr:rowOff>
    </xdr:to>
    <xdr:pic>
      <xdr:nvPicPr>
        <xdr:cNvPr id="1" name="インク 1" descr=""/>
        <xdr:cNvPicPr/>
      </xdr:nvPicPr>
      <xdr:blipFill>
        <a:blip r:embed="rId1"/>
        <a:stretch/>
      </xdr:blipFill>
      <xdr:spPr>
        <a:xfrm>
          <a:off x="2767680" y="2852856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103</xdr:row>
      <xdr:rowOff>182160</xdr:rowOff>
    </xdr:from>
    <xdr:to>
      <xdr:col>1</xdr:col>
      <xdr:colOff>2071800</xdr:colOff>
      <xdr:row>103</xdr:row>
      <xdr:rowOff>182520</xdr:rowOff>
    </xdr:to>
    <xdr:pic>
      <xdr:nvPicPr>
        <xdr:cNvPr id="2" name="インク 1" descr=""/>
        <xdr:cNvPicPr/>
      </xdr:nvPicPr>
      <xdr:blipFill>
        <a:blip r:embed="rId1"/>
        <a:stretch/>
      </xdr:blipFill>
      <xdr:spPr>
        <a:xfrm>
          <a:off x="2767680" y="237232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102</xdr:row>
      <xdr:rowOff>182160</xdr:rowOff>
    </xdr:from>
    <xdr:to>
      <xdr:col>1</xdr:col>
      <xdr:colOff>2071800</xdr:colOff>
      <xdr:row>102</xdr:row>
      <xdr:rowOff>182520</xdr:rowOff>
    </xdr:to>
    <xdr:pic>
      <xdr:nvPicPr>
        <xdr:cNvPr id="3" name="インク 1" descr=""/>
        <xdr:cNvPicPr/>
      </xdr:nvPicPr>
      <xdr:blipFill>
        <a:blip r:embed="rId1"/>
        <a:stretch/>
      </xdr:blipFill>
      <xdr:spPr>
        <a:xfrm>
          <a:off x="2767680" y="234946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117</xdr:row>
      <xdr:rowOff>182160</xdr:rowOff>
    </xdr:from>
    <xdr:to>
      <xdr:col>1</xdr:col>
      <xdr:colOff>2071800</xdr:colOff>
      <xdr:row>117</xdr:row>
      <xdr:rowOff>182520</xdr:rowOff>
    </xdr:to>
    <xdr:pic>
      <xdr:nvPicPr>
        <xdr:cNvPr id="4" name="インク 1" descr=""/>
        <xdr:cNvPicPr/>
      </xdr:nvPicPr>
      <xdr:blipFill>
        <a:blip r:embed="rId1"/>
        <a:stretch/>
      </xdr:blipFill>
      <xdr:spPr>
        <a:xfrm>
          <a:off x="2767680" y="26923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102</xdr:row>
      <xdr:rowOff>182160</xdr:rowOff>
    </xdr:from>
    <xdr:to>
      <xdr:col>1</xdr:col>
      <xdr:colOff>2071800</xdr:colOff>
      <xdr:row>102</xdr:row>
      <xdr:rowOff>182520</xdr:rowOff>
    </xdr:to>
    <xdr:pic>
      <xdr:nvPicPr>
        <xdr:cNvPr id="5" name="インク 1" descr=""/>
        <xdr:cNvPicPr/>
      </xdr:nvPicPr>
      <xdr:blipFill>
        <a:blip r:embed="rId1"/>
        <a:stretch/>
      </xdr:blipFill>
      <xdr:spPr>
        <a:xfrm>
          <a:off x="2767680" y="23494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102</xdr:row>
      <xdr:rowOff>182160</xdr:rowOff>
    </xdr:from>
    <xdr:to>
      <xdr:col>1</xdr:col>
      <xdr:colOff>2071800</xdr:colOff>
      <xdr:row>102</xdr:row>
      <xdr:rowOff>182520</xdr:rowOff>
    </xdr:to>
    <xdr:pic>
      <xdr:nvPicPr>
        <xdr:cNvPr id="6" name="インク 1" descr=""/>
        <xdr:cNvPicPr/>
      </xdr:nvPicPr>
      <xdr:blipFill>
        <a:blip r:embed="rId1"/>
        <a:stretch/>
      </xdr:blipFill>
      <xdr:spPr>
        <a:xfrm>
          <a:off x="2767680" y="23485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102</xdr:row>
      <xdr:rowOff>182160</xdr:rowOff>
    </xdr:from>
    <xdr:to>
      <xdr:col>1</xdr:col>
      <xdr:colOff>2071800</xdr:colOff>
      <xdr:row>102</xdr:row>
      <xdr:rowOff>182520</xdr:rowOff>
    </xdr:to>
    <xdr:pic>
      <xdr:nvPicPr>
        <xdr:cNvPr id="7" name="インク 1" descr=""/>
        <xdr:cNvPicPr/>
      </xdr:nvPicPr>
      <xdr:blipFill>
        <a:blip r:embed="rId1"/>
        <a:stretch/>
      </xdr:blipFill>
      <xdr:spPr>
        <a:xfrm>
          <a:off x="2767680" y="2349468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2071440</xdr:colOff>
      <xdr:row>102</xdr:row>
      <xdr:rowOff>182160</xdr:rowOff>
    </xdr:from>
    <xdr:to>
      <xdr:col>1</xdr:col>
      <xdr:colOff>2071800</xdr:colOff>
      <xdr:row>102</xdr:row>
      <xdr:rowOff>182520</xdr:rowOff>
    </xdr:to>
    <xdr:pic>
      <xdr:nvPicPr>
        <xdr:cNvPr id="8" name="インク 1" descr=""/>
        <xdr:cNvPicPr/>
      </xdr:nvPicPr>
      <xdr:blipFill>
        <a:blip r:embed="rId1"/>
        <a:stretch/>
      </xdr:blipFill>
      <xdr:spPr>
        <a:xfrm>
          <a:off x="2767680" y="23494680"/>
          <a:ext cx="360" cy="360"/>
        </a:xfrm>
        <a:prstGeom prst="rect">
          <a:avLst/>
        </a:prstGeom>
        <a:ln>
          <a:noFill/>
        </a:ln>
      </xdr:spPr>
    </xdr:pic>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B1:AK41"/>
  <sheetViews>
    <sheetView showFormulas="false" showGridLines="false" showRowColHeaders="true" showZeros="true" rightToLeft="false" tabSelected="true" showOutlineSymbols="true" defaultGridColor="true" view="normal" topLeftCell="A1" colorId="64" zoomScale="60" zoomScaleNormal="60" zoomScalePageLayoutView="100" workbookViewId="0">
      <pane xSplit="5" ySplit="9" topLeftCell="F10" activePane="bottomRight" state="frozen"/>
      <selection pane="topLeft" activeCell="A1" activeCellId="0" sqref="A1"/>
      <selection pane="topRight" activeCell="F1" activeCellId="0" sqref="F1"/>
      <selection pane="bottomLeft" activeCell="A10" activeCellId="0" sqref="A10"/>
      <selection pane="bottomRight" activeCell="B9" activeCellId="0" sqref="B9"/>
    </sheetView>
  </sheetViews>
  <sheetFormatPr defaultColWidth="8.9921875" defaultRowHeight="17.65" zeroHeight="false" outlineLevelRow="0" outlineLevelCol="0"/>
  <cols>
    <col collapsed="false" customWidth="false" hidden="false" outlineLevel="0" max="1" min="1" style="1" width="9"/>
    <col collapsed="false" customWidth="true" hidden="false" outlineLevel="0" max="2" min="2" style="1" width="50.56"/>
    <col collapsed="false" customWidth="false" hidden="false" outlineLevel="0" max="5" min="3" style="1" width="9"/>
    <col collapsed="false" customWidth="true" hidden="false" outlineLevel="0" max="30" min="6" style="1" width="12.56"/>
    <col collapsed="false" customWidth="true" hidden="false" outlineLevel="0" max="31" min="31" style="2" width="12.56"/>
    <col collapsed="false" customWidth="true" hidden="false" outlineLevel="0" max="34" min="32" style="1" width="12.56"/>
    <col collapsed="false" customWidth="true" hidden="false" outlineLevel="0" max="35" min="35" style="2" width="12.56"/>
    <col collapsed="false" customWidth="true" hidden="false" outlineLevel="0" max="36" min="36" style="1" width="12.56"/>
    <col collapsed="false" customWidth="true" hidden="false" outlineLevel="0" max="37" min="37" style="1" width="50.56"/>
    <col collapsed="false" customWidth="false" hidden="false" outlineLevel="0" max="1025" min="38" style="1" width="9"/>
  </cols>
  <sheetData>
    <row r="1" s="1" customFormat="true" ht="18" hidden="false" customHeight="true" outlineLevel="0" collapsed="false"/>
    <row r="2" customFormat="false" ht="18" hidden="false" customHeight="true" outlineLevel="0" collapsed="false">
      <c r="F2" s="3" t="s">
        <v>0</v>
      </c>
      <c r="G2" s="3"/>
      <c r="H2" s="3"/>
      <c r="I2" s="3"/>
      <c r="J2" s="3"/>
      <c r="K2" s="3"/>
      <c r="L2" s="3"/>
      <c r="M2" s="3"/>
      <c r="N2" s="3"/>
      <c r="O2" s="3"/>
      <c r="P2" s="3"/>
      <c r="Q2" s="3"/>
      <c r="R2" s="3"/>
      <c r="S2" s="3"/>
      <c r="T2" s="3"/>
      <c r="U2" s="3"/>
      <c r="V2" s="3"/>
      <c r="W2" s="4" t="s">
        <v>1</v>
      </c>
      <c r="X2" s="4"/>
      <c r="Y2" s="4"/>
      <c r="Z2" s="4"/>
      <c r="AA2" s="5" t="s">
        <v>2</v>
      </c>
      <c r="AB2" s="5"/>
      <c r="AC2" s="6" t="s">
        <v>3</v>
      </c>
      <c r="AD2" s="6"/>
      <c r="AE2" s="6"/>
      <c r="AF2" s="7" t="s">
        <v>4</v>
      </c>
      <c r="AG2" s="7"/>
      <c r="AH2" s="7"/>
      <c r="AI2" s="7"/>
      <c r="AJ2" s="8" t="s">
        <v>5</v>
      </c>
    </row>
    <row r="3" customFormat="false" ht="18" hidden="false" customHeight="true" outlineLevel="0" collapsed="false">
      <c r="B3" s="9" t="n">
        <v>44165</v>
      </c>
      <c r="F3" s="10" t="s">
        <v>6</v>
      </c>
      <c r="G3" s="10"/>
      <c r="H3" s="10"/>
      <c r="I3" s="10"/>
      <c r="J3" s="10"/>
      <c r="K3" s="10"/>
      <c r="L3" s="10"/>
      <c r="M3" s="10"/>
      <c r="N3" s="10"/>
      <c r="O3" s="10"/>
      <c r="P3" s="10"/>
      <c r="Q3" s="10"/>
      <c r="R3" s="10"/>
      <c r="S3" s="10"/>
      <c r="T3" s="10"/>
      <c r="U3" s="10"/>
      <c r="V3" s="10"/>
      <c r="W3" s="11" t="s">
        <v>7</v>
      </c>
      <c r="X3" s="11"/>
      <c r="Y3" s="11"/>
      <c r="Z3" s="11"/>
      <c r="AA3" s="12" t="s">
        <v>8</v>
      </c>
      <c r="AB3" s="12"/>
      <c r="AC3" s="13" t="s">
        <v>9</v>
      </c>
      <c r="AD3" s="13"/>
      <c r="AE3" s="13"/>
      <c r="AF3" s="14" t="s">
        <v>10</v>
      </c>
      <c r="AG3" s="14"/>
      <c r="AH3" s="14"/>
      <c r="AI3" s="14"/>
      <c r="AJ3" s="15" t="s">
        <v>11</v>
      </c>
    </row>
    <row r="4" customFormat="false" ht="18" hidden="false" customHeight="true" outlineLevel="0" collapsed="false">
      <c r="F4" s="10"/>
      <c r="G4" s="10"/>
      <c r="H4" s="10"/>
      <c r="I4" s="10"/>
      <c r="J4" s="10"/>
      <c r="K4" s="10"/>
      <c r="L4" s="10"/>
      <c r="M4" s="10"/>
      <c r="N4" s="10"/>
      <c r="O4" s="10"/>
      <c r="P4" s="10"/>
      <c r="Q4" s="10"/>
      <c r="R4" s="10"/>
      <c r="S4" s="10"/>
      <c r="T4" s="10"/>
      <c r="U4" s="10"/>
      <c r="V4" s="10"/>
      <c r="W4" s="11"/>
      <c r="X4" s="11"/>
      <c r="Y4" s="11"/>
      <c r="Z4" s="11"/>
      <c r="AA4" s="12"/>
      <c r="AB4" s="12"/>
      <c r="AC4" s="13"/>
      <c r="AD4" s="13"/>
      <c r="AE4" s="13"/>
      <c r="AF4" s="14"/>
      <c r="AG4" s="14"/>
      <c r="AH4" s="14"/>
      <c r="AI4" s="14"/>
      <c r="AJ4" s="15"/>
    </row>
    <row r="5" customFormat="false" ht="18" hidden="false" customHeight="true" outlineLevel="0" collapsed="false">
      <c r="F5" s="16" t="s">
        <v>12</v>
      </c>
      <c r="G5" s="17" t="s">
        <v>13</v>
      </c>
      <c r="H5" s="17" t="s">
        <v>14</v>
      </c>
      <c r="I5" s="17" t="s">
        <v>15</v>
      </c>
      <c r="J5" s="17" t="s">
        <v>16</v>
      </c>
      <c r="K5" s="17" t="s">
        <v>17</v>
      </c>
      <c r="L5" s="17" t="s">
        <v>18</v>
      </c>
      <c r="M5" s="17" t="s">
        <v>19</v>
      </c>
      <c r="N5" s="17" t="s">
        <v>20</v>
      </c>
      <c r="O5" s="17" t="s">
        <v>21</v>
      </c>
      <c r="P5" s="17" t="s">
        <v>22</v>
      </c>
      <c r="Q5" s="17" t="s">
        <v>23</v>
      </c>
      <c r="R5" s="17" t="s">
        <v>24</v>
      </c>
      <c r="S5" s="17" t="s">
        <v>25</v>
      </c>
      <c r="T5" s="17" t="s">
        <v>26</v>
      </c>
      <c r="U5" s="17" t="s">
        <v>27</v>
      </c>
      <c r="V5" s="18" t="s">
        <v>28</v>
      </c>
      <c r="W5" s="16" t="s">
        <v>29</v>
      </c>
      <c r="X5" s="17" t="s">
        <v>30</v>
      </c>
      <c r="Y5" s="17" t="s">
        <v>31</v>
      </c>
      <c r="Z5" s="18" t="s">
        <v>32</v>
      </c>
      <c r="AA5" s="16" t="s">
        <v>33</v>
      </c>
      <c r="AB5" s="18" t="s">
        <v>34</v>
      </c>
      <c r="AC5" s="16" t="s">
        <v>35</v>
      </c>
      <c r="AD5" s="17" t="s">
        <v>36</v>
      </c>
      <c r="AE5" s="18" t="s">
        <v>37</v>
      </c>
      <c r="AF5" s="16" t="s">
        <v>38</v>
      </c>
      <c r="AG5" s="17" t="s">
        <v>39</v>
      </c>
      <c r="AH5" s="17" t="s">
        <v>40</v>
      </c>
      <c r="AI5" s="18" t="s">
        <v>41</v>
      </c>
      <c r="AJ5" s="19" t="s">
        <v>11</v>
      </c>
    </row>
    <row r="6" customFormat="false" ht="18" hidden="false" customHeight="true" outlineLevel="0" collapsed="false">
      <c r="F6" s="16"/>
      <c r="G6" s="17"/>
      <c r="H6" s="17"/>
      <c r="I6" s="17"/>
      <c r="J6" s="17"/>
      <c r="K6" s="17"/>
      <c r="L6" s="17"/>
      <c r="M6" s="17"/>
      <c r="N6" s="17"/>
      <c r="O6" s="17"/>
      <c r="P6" s="17"/>
      <c r="Q6" s="17"/>
      <c r="R6" s="17"/>
      <c r="S6" s="17"/>
      <c r="T6" s="17"/>
      <c r="U6" s="17"/>
      <c r="V6" s="18"/>
      <c r="W6" s="16"/>
      <c r="X6" s="17"/>
      <c r="Y6" s="17"/>
      <c r="Z6" s="18"/>
      <c r="AA6" s="16"/>
      <c r="AB6" s="18"/>
      <c r="AC6" s="16"/>
      <c r="AD6" s="17"/>
      <c r="AE6" s="18"/>
      <c r="AF6" s="16"/>
      <c r="AG6" s="17"/>
      <c r="AH6" s="17"/>
      <c r="AI6" s="18"/>
      <c r="AJ6" s="19"/>
    </row>
    <row r="7" customFormat="false" ht="18" hidden="false" customHeight="true" outlineLevel="0" collapsed="false">
      <c r="F7" s="16"/>
      <c r="G7" s="17"/>
      <c r="H7" s="17"/>
      <c r="I7" s="17"/>
      <c r="J7" s="17"/>
      <c r="K7" s="17"/>
      <c r="L7" s="17"/>
      <c r="M7" s="17"/>
      <c r="N7" s="17"/>
      <c r="O7" s="17"/>
      <c r="P7" s="17"/>
      <c r="Q7" s="17"/>
      <c r="R7" s="17"/>
      <c r="S7" s="17"/>
      <c r="T7" s="17"/>
      <c r="U7" s="17"/>
      <c r="V7" s="18"/>
      <c r="W7" s="16"/>
      <c r="X7" s="17"/>
      <c r="Y7" s="17"/>
      <c r="Z7" s="18"/>
      <c r="AA7" s="16"/>
      <c r="AB7" s="18"/>
      <c r="AC7" s="16"/>
      <c r="AD7" s="17"/>
      <c r="AE7" s="18"/>
      <c r="AF7" s="16"/>
      <c r="AG7" s="17"/>
      <c r="AH7" s="17"/>
      <c r="AI7" s="18"/>
      <c r="AJ7" s="19"/>
    </row>
    <row r="8" customFormat="false" ht="18" hidden="false" customHeight="true" outlineLevel="0" collapsed="false">
      <c r="F8" s="16"/>
      <c r="G8" s="17"/>
      <c r="H8" s="17"/>
      <c r="I8" s="17"/>
      <c r="J8" s="17"/>
      <c r="K8" s="17"/>
      <c r="L8" s="17"/>
      <c r="M8" s="17"/>
      <c r="N8" s="17"/>
      <c r="O8" s="17"/>
      <c r="P8" s="17"/>
      <c r="Q8" s="17"/>
      <c r="R8" s="17"/>
      <c r="S8" s="17"/>
      <c r="T8" s="17"/>
      <c r="U8" s="17"/>
      <c r="V8" s="18"/>
      <c r="W8" s="16"/>
      <c r="X8" s="17"/>
      <c r="Y8" s="17"/>
      <c r="Z8" s="18"/>
      <c r="AA8" s="16"/>
      <c r="AB8" s="18"/>
      <c r="AC8" s="16"/>
      <c r="AD8" s="17"/>
      <c r="AE8" s="18"/>
      <c r="AF8" s="16"/>
      <c r="AG8" s="17"/>
      <c r="AH8" s="17"/>
      <c r="AI8" s="18"/>
      <c r="AJ8" s="19"/>
    </row>
    <row r="9" customFormat="false" ht="18" hidden="false" customHeight="true" outlineLevel="0" collapsed="false">
      <c r="C9" s="20" t="s">
        <v>42</v>
      </c>
      <c r="D9" s="20" t="s">
        <v>43</v>
      </c>
      <c r="E9" s="20" t="s">
        <v>44</v>
      </c>
      <c r="F9" s="21" t="n">
        <v>1</v>
      </c>
      <c r="G9" s="22" t="n">
        <v>2</v>
      </c>
      <c r="H9" s="22" t="n">
        <v>3</v>
      </c>
      <c r="I9" s="22" t="n">
        <v>4</v>
      </c>
      <c r="J9" s="22" t="n">
        <v>5</v>
      </c>
      <c r="K9" s="22" t="n">
        <v>6</v>
      </c>
      <c r="L9" s="22" t="n">
        <v>7</v>
      </c>
      <c r="M9" s="22" t="n">
        <v>8</v>
      </c>
      <c r="N9" s="22" t="n">
        <v>9</v>
      </c>
      <c r="O9" s="22" t="n">
        <v>10</v>
      </c>
      <c r="P9" s="22" t="n">
        <v>11</v>
      </c>
      <c r="Q9" s="22" t="n">
        <v>12</v>
      </c>
      <c r="R9" s="22" t="n">
        <v>13</v>
      </c>
      <c r="S9" s="22" t="n">
        <v>14</v>
      </c>
      <c r="T9" s="22" t="n">
        <v>15</v>
      </c>
      <c r="U9" s="22" t="n">
        <v>16</v>
      </c>
      <c r="V9" s="23" t="n">
        <v>17</v>
      </c>
      <c r="W9" s="21" t="n">
        <v>1</v>
      </c>
      <c r="X9" s="22" t="n">
        <v>2</v>
      </c>
      <c r="Y9" s="22" t="n">
        <v>3</v>
      </c>
      <c r="Z9" s="23" t="n">
        <v>4</v>
      </c>
      <c r="AA9" s="21" t="n">
        <v>1</v>
      </c>
      <c r="AB9" s="23" t="n">
        <v>2</v>
      </c>
      <c r="AC9" s="21" t="n">
        <v>1</v>
      </c>
      <c r="AD9" s="22" t="n">
        <v>2</v>
      </c>
      <c r="AE9" s="24" t="n">
        <v>3</v>
      </c>
      <c r="AF9" s="21" t="n">
        <v>1</v>
      </c>
      <c r="AG9" s="22" t="n">
        <v>2</v>
      </c>
      <c r="AH9" s="22" t="n">
        <v>3</v>
      </c>
      <c r="AI9" s="23" t="n">
        <v>4</v>
      </c>
      <c r="AJ9" s="25" t="n">
        <v>1</v>
      </c>
    </row>
    <row r="10" customFormat="false" ht="18" hidden="false" customHeight="true" outlineLevel="0" collapsed="false">
      <c r="B10" s="26" t="s">
        <v>45</v>
      </c>
      <c r="C10" s="27" t="n">
        <f aca="false">SUM(C12:C44)</f>
        <v>1109</v>
      </c>
      <c r="D10" s="27" t="n">
        <f aca="false">SUM(D12:D44)</f>
        <v>66</v>
      </c>
      <c r="E10" s="27" t="n">
        <f aca="false">C10-D10</f>
        <v>1043</v>
      </c>
      <c r="F10" s="28" t="n">
        <f aca="false">F12+F14+F16+F18+F22+F24+F26+F28+F32+F34+F36+F38+F40+F42</f>
        <v>846</v>
      </c>
      <c r="G10" s="29" t="n">
        <f aca="false">G12+G14+G16+G18+G22+G24+G26+G28+G32+G34+G36+G38+G40+G42</f>
        <v>87</v>
      </c>
      <c r="H10" s="29" t="n">
        <f aca="false">H12+H14+H16+H18+H22+H24+H26+H28+H32+H34+H36+H38+H40+H42</f>
        <v>513</v>
      </c>
      <c r="I10" s="29" t="n">
        <f aca="false">I12+I14+I16+I18+I22+I24+I26+I28+I32+I34+I36+I38+I40+I42</f>
        <v>165</v>
      </c>
      <c r="J10" s="29" t="n">
        <f aca="false">J12+J14+J16+J18+J22+J24+J26+J28+J32+J34+J36+J38+J40+J42</f>
        <v>68</v>
      </c>
      <c r="K10" s="29" t="n">
        <f aca="false">K12+K14+K16+K18+K22+K24+K26+K28+K32+K34+K36+K38+K40+K42</f>
        <v>133</v>
      </c>
      <c r="L10" s="29" t="n">
        <f aca="false">L12+L14+L16+L18+L22+L24+L26+L28+L32+L34+L36+L38+L40+L42</f>
        <v>142</v>
      </c>
      <c r="M10" s="29" t="n">
        <f aca="false">M12+M14+M16+M18+M22+M24+M26+M28+M32+M34+M36+M38+M40+M42</f>
        <v>148</v>
      </c>
      <c r="N10" s="29" t="n">
        <f aca="false">N12+N14+N16+N18+N22+N24+N26+N28+N32+N34+N36+N38+N40+N42</f>
        <v>112</v>
      </c>
      <c r="O10" s="29" t="n">
        <f aca="false">O12+O14+O16+O18+O22+O24+O26+O28+O32+O34+O36+O38+O40+O42</f>
        <v>146</v>
      </c>
      <c r="P10" s="29" t="n">
        <f aca="false">P12+P14+P16+P18+P22+P24+P26+P28+P32+P34+P36+P38+P40+P42</f>
        <v>256</v>
      </c>
      <c r="Q10" s="29" t="n">
        <f aca="false">Q12+Q14+Q16+Q18+Q22+Q24+Q26+Q28+Q32+Q34+Q36+Q38+Q40+Q42</f>
        <v>64</v>
      </c>
      <c r="R10" s="29" t="n">
        <f aca="false">R12+R14+R16+R18+R22+R24+R26+R28+R32+R34+R36+R38+R40+R42</f>
        <v>91</v>
      </c>
      <c r="S10" s="29" t="n">
        <f aca="false">S12+S14+S16+S18+S22+S24+S26+S28+S32+S34+S36+S38+S40+S42</f>
        <v>271</v>
      </c>
      <c r="T10" s="29" t="n">
        <f aca="false">T12+T14+T16+T18+T22+T24+T26+T28+T32+T34+T36+T38+T40+T42</f>
        <v>99</v>
      </c>
      <c r="U10" s="29" t="n">
        <f aca="false">U12+U14+U16+U18+U22+U24+U26+U28+U32+U34+U36+U38+U40+U42</f>
        <v>41</v>
      </c>
      <c r="V10" s="30" t="n">
        <f aca="false">V12+V14+V16+V18+V22+V24+V26+V28+V32+V34+V36+V38+V40+V42</f>
        <v>84</v>
      </c>
      <c r="W10" s="28" t="n">
        <f aca="false">W12+W14+W16+W18+W22+W24+W26+W28+W32+W34+W36+W38+W40+W42</f>
        <v>456</v>
      </c>
      <c r="X10" s="29" t="n">
        <f aca="false">X12+X14+X16+X18+X22+X24+X26+X28+X32+X34+X36+X38+X40+X42</f>
        <v>161</v>
      </c>
      <c r="Y10" s="29" t="n">
        <f aca="false">Y12+Y14+Y16+Y18+Y22+Y24+Y26+Y28+Y32+Y34+Y36+Y38+Y40+Y42</f>
        <v>89</v>
      </c>
      <c r="Z10" s="30" t="n">
        <f aca="false">Z12+Z14+Z16+Z18+Z22+Z24+Z26+Z28+Z32+Z34+Z36+Z38+Z40+Z42</f>
        <v>61</v>
      </c>
      <c r="AA10" s="28" t="n">
        <f aca="false">AA12+AA14+AA16+AA18+AA22+AA24+AA26+AA28+AA32+AA34+AA36+AA38+AA40+AA42</f>
        <v>267</v>
      </c>
      <c r="AB10" s="30" t="n">
        <f aca="false">AB12+AB14+AB16+AB18+AB22+AB24+AB26+AB28+AB32+AB34+AB36+AB38+AB40+AB42</f>
        <v>160</v>
      </c>
      <c r="AC10" s="28" t="n">
        <f aca="false">AC12+AC14+AC16+AC18+AC22+AC24+AC26+AC28+AC32+AC34+AC36+AC38+AC40+AC42</f>
        <v>497</v>
      </c>
      <c r="AD10" s="29" t="n">
        <f aca="false">AD12+AD14+AD16+AD18+AD22+AD24+AD26+AD28+AD32+AD34+AD36+AD38+AD40+AD42</f>
        <v>620</v>
      </c>
      <c r="AE10" s="31" t="n">
        <f aca="false">AE12+AE14+AE16+AE18+AE22+AE24+AE26+AE28+AE32+AE34+AE36+AE38+AE40+AE42</f>
        <v>6</v>
      </c>
      <c r="AF10" s="28" t="n">
        <f aca="false">AF12+AF14+AF16+AF18+AF22+AF24+AF26+AF28+AF32+AF34+AF36+AF38+AF40+AF42</f>
        <v>47</v>
      </c>
      <c r="AG10" s="29" t="n">
        <f aca="false">AG12+AG14+AG16+AG18+AG22+AG24+AG26+AG28+AG32+AG34+AG36+AG38+AG40+AG42</f>
        <v>26</v>
      </c>
      <c r="AH10" s="29" t="n">
        <f aca="false">AH12+AH14+AH16+AH18+AH22+AH24+AH26+AH28+AH32+AH34+AH36+AH38+AH40+AH42</f>
        <v>8</v>
      </c>
      <c r="AI10" s="32" t="n">
        <f aca="false">AI12+AI14+AI16+AI18+AI22+AI24+AI26+AI28+AI32+AI34+AI36+AI38+AI40+AI42</f>
        <v>3</v>
      </c>
      <c r="AJ10" s="33" t="n">
        <f aca="false">AJ12+AJ14+AJ16+AJ18+AJ22+AJ24+AJ26+AJ28+AJ32+AJ34+AJ36+AJ38+AJ40+AJ42</f>
        <v>492</v>
      </c>
      <c r="AK10" s="26" t="s">
        <v>45</v>
      </c>
    </row>
    <row r="11" customFormat="false" ht="18" hidden="false" customHeight="true" outlineLevel="0" collapsed="false">
      <c r="B11" s="26"/>
      <c r="C11" s="27"/>
      <c r="D11" s="27"/>
      <c r="E11" s="27"/>
      <c r="F11" s="34" t="n">
        <f aca="false">F10/$E$10</f>
        <v>0.811121764141898</v>
      </c>
      <c r="G11" s="35" t="n">
        <f aca="false">G10/$E$10</f>
        <v>0.0834132310642378</v>
      </c>
      <c r="H11" s="35" t="n">
        <f aca="false">H10/$E$10</f>
        <v>0.491850431447747</v>
      </c>
      <c r="I11" s="35" t="n">
        <f aca="false">I10/$E$10</f>
        <v>0.158197507190796</v>
      </c>
      <c r="J11" s="35" t="n">
        <f aca="false">J10/$E$10</f>
        <v>0.0651965484180249</v>
      </c>
      <c r="K11" s="35" t="n">
        <f aca="false">K10/$E$10</f>
        <v>0.12751677852349</v>
      </c>
      <c r="L11" s="35" t="n">
        <f aca="false">L10/$E$10</f>
        <v>0.13614573346117</v>
      </c>
      <c r="M11" s="35" t="n">
        <f aca="false">M10/$E$10</f>
        <v>0.14189837008629</v>
      </c>
      <c r="N11" s="35" t="n">
        <f aca="false">N10/$E$10</f>
        <v>0.10738255033557</v>
      </c>
      <c r="O11" s="35" t="n">
        <f aca="false">O10/$E$10</f>
        <v>0.139980824544583</v>
      </c>
      <c r="P11" s="35" t="n">
        <f aca="false">P10/$E$10</f>
        <v>0.245445829338447</v>
      </c>
      <c r="Q11" s="35" t="n">
        <f aca="false">Q10/$E$10</f>
        <v>0.0613614573346117</v>
      </c>
      <c r="R11" s="35" t="n">
        <f aca="false">R10/$E$10</f>
        <v>0.087248322147651</v>
      </c>
      <c r="S11" s="35" t="n">
        <f aca="false">S10/$E$10</f>
        <v>0.259827420901246</v>
      </c>
      <c r="T11" s="35" t="n">
        <f aca="false">T10/$E$10</f>
        <v>0.0949185043144775</v>
      </c>
      <c r="U11" s="35" t="n">
        <f aca="false">U10/$E$10</f>
        <v>0.0393096836049856</v>
      </c>
      <c r="V11" s="36" t="n">
        <f aca="false">V10/$E$10</f>
        <v>0.0805369127516778</v>
      </c>
      <c r="W11" s="34" t="n">
        <f aca="false">W10/$E$10</f>
        <v>0.437200383509108</v>
      </c>
      <c r="X11" s="35" t="n">
        <f aca="false">X10/$E$10</f>
        <v>0.154362416107383</v>
      </c>
      <c r="Y11" s="35" t="n">
        <f aca="false">Y10/$E$10</f>
        <v>0.0853307766059444</v>
      </c>
      <c r="Z11" s="36" t="n">
        <f aca="false">Z10/$E$10</f>
        <v>0.0584851390220518</v>
      </c>
      <c r="AA11" s="34" t="n">
        <f aca="false">AA10/$E$10</f>
        <v>0.255992329817833</v>
      </c>
      <c r="AB11" s="36" t="n">
        <f aca="false">AB10/$E$10</f>
        <v>0.153403643336529</v>
      </c>
      <c r="AC11" s="34" t="n">
        <f aca="false">AC10/$E$10</f>
        <v>0.476510067114094</v>
      </c>
      <c r="AD11" s="35" t="n">
        <f aca="false">AD10/$E$10</f>
        <v>0.594439117929051</v>
      </c>
      <c r="AE11" s="37" t="n">
        <f aca="false">AE10/$E$10</f>
        <v>0.00575263662511985</v>
      </c>
      <c r="AF11" s="34" t="n">
        <f aca="false">AF10/$E$10</f>
        <v>0.0450623202301055</v>
      </c>
      <c r="AG11" s="35" t="n">
        <f aca="false">AG10/$E$10</f>
        <v>0.024928092042186</v>
      </c>
      <c r="AH11" s="35" t="n">
        <f aca="false">AH10/$E$10</f>
        <v>0.00767018216682646</v>
      </c>
      <c r="AI11" s="38" t="n">
        <f aca="false">AI10/$E$10</f>
        <v>0.00287631831255992</v>
      </c>
      <c r="AJ11" s="39" t="n">
        <f aca="false">AJ10/$E$10</f>
        <v>0.471716203259827</v>
      </c>
      <c r="AK11" s="26"/>
    </row>
    <row r="12" customFormat="false" ht="18" hidden="false" customHeight="true" outlineLevel="0" collapsed="false">
      <c r="B12" s="40" t="s">
        <v>46</v>
      </c>
      <c r="C12" s="27" t="n">
        <f aca="false">製造業!$B$3</f>
        <v>346</v>
      </c>
      <c r="D12" s="27" t="n">
        <f aca="false">製造業!$B$4</f>
        <v>17</v>
      </c>
      <c r="E12" s="27" t="n">
        <f aca="false">製造業!$B$5</f>
        <v>329</v>
      </c>
      <c r="F12" s="28" t="n">
        <f aca="false">製造業!O8</f>
        <v>282</v>
      </c>
      <c r="G12" s="29" t="n">
        <f aca="false">製造業!P8</f>
        <v>28</v>
      </c>
      <c r="H12" s="29" t="n">
        <f aca="false">製造業!Q8</f>
        <v>180</v>
      </c>
      <c r="I12" s="29" t="n">
        <f aca="false">製造業!R8</f>
        <v>87</v>
      </c>
      <c r="J12" s="29" t="n">
        <f aca="false">製造業!S8</f>
        <v>25</v>
      </c>
      <c r="K12" s="29" t="n">
        <f aca="false">製造業!T8</f>
        <v>59</v>
      </c>
      <c r="L12" s="29" t="n">
        <f aca="false">製造業!U8</f>
        <v>68</v>
      </c>
      <c r="M12" s="29" t="n">
        <f aca="false">製造業!V8</f>
        <v>73</v>
      </c>
      <c r="N12" s="29" t="n">
        <f aca="false">製造業!W8</f>
        <v>52</v>
      </c>
      <c r="O12" s="29" t="n">
        <f aca="false">製造業!X8</f>
        <v>96</v>
      </c>
      <c r="P12" s="29" t="n">
        <f aca="false">製造業!Y8</f>
        <v>63</v>
      </c>
      <c r="Q12" s="29" t="n">
        <f aca="false">製造業!Z8</f>
        <v>19</v>
      </c>
      <c r="R12" s="29" t="n">
        <f aca="false">製造業!AA8</f>
        <v>39</v>
      </c>
      <c r="S12" s="29" t="n">
        <f aca="false">製造業!AB8</f>
        <v>140</v>
      </c>
      <c r="T12" s="29" t="n">
        <f aca="false">製造業!AC8</f>
        <v>43</v>
      </c>
      <c r="U12" s="29" t="n">
        <f aca="false">製造業!AD8</f>
        <v>12</v>
      </c>
      <c r="V12" s="30" t="n">
        <f aca="false">製造業!AE8</f>
        <v>21</v>
      </c>
      <c r="W12" s="28" t="n">
        <f aca="false">製造業!AF8</f>
        <v>101</v>
      </c>
      <c r="X12" s="29" t="n">
        <f aca="false">製造業!AG8</f>
        <v>15</v>
      </c>
      <c r="Y12" s="29" t="n">
        <f aca="false">製造業!AH8</f>
        <v>36</v>
      </c>
      <c r="Z12" s="30" t="n">
        <f aca="false">製造業!AI8</f>
        <v>15</v>
      </c>
      <c r="AA12" s="28" t="n">
        <f aca="false">製造業!AJ8</f>
        <v>81</v>
      </c>
      <c r="AB12" s="30" t="n">
        <f aca="false">製造業!AK8</f>
        <v>32</v>
      </c>
      <c r="AC12" s="28" t="n">
        <f aca="false">製造業!AL8</f>
        <v>137</v>
      </c>
      <c r="AD12" s="29" t="n">
        <f aca="false">製造業!AM8</f>
        <v>185</v>
      </c>
      <c r="AE12" s="41" t="n">
        <f aca="false">製造業!AN8</f>
        <v>0</v>
      </c>
      <c r="AF12" s="28" t="n">
        <f aca="false">製造業!AO8</f>
        <v>9</v>
      </c>
      <c r="AG12" s="29" t="n">
        <f aca="false">製造業!AP8</f>
        <v>2</v>
      </c>
      <c r="AH12" s="29" t="n">
        <f aca="false">製造業!AQ8</f>
        <v>1</v>
      </c>
      <c r="AI12" s="32" t="n">
        <f aca="false">製造業!AR8</f>
        <v>0</v>
      </c>
      <c r="AJ12" s="33" t="n">
        <f aca="false">製造業!AS8</f>
        <v>137</v>
      </c>
      <c r="AK12" s="42" t="s">
        <v>46</v>
      </c>
    </row>
    <row r="13" customFormat="false" ht="18" hidden="false" customHeight="true" outlineLevel="0" collapsed="false">
      <c r="B13" s="40"/>
      <c r="C13" s="27"/>
      <c r="D13" s="27"/>
      <c r="E13" s="27"/>
      <c r="F13" s="34" t="n">
        <f aca="false">製造業!O9</f>
        <v>0.857142857142857</v>
      </c>
      <c r="G13" s="35" t="n">
        <f aca="false">製造業!P9</f>
        <v>0.0851063829787234</v>
      </c>
      <c r="H13" s="35" t="n">
        <f aca="false">製造業!Q9</f>
        <v>0.547112462006079</v>
      </c>
      <c r="I13" s="35" t="n">
        <f aca="false">製造業!R9</f>
        <v>0.264437689969605</v>
      </c>
      <c r="J13" s="35" t="n">
        <f aca="false">製造業!S9</f>
        <v>0.0759878419452888</v>
      </c>
      <c r="K13" s="35" t="n">
        <f aca="false">製造業!T9</f>
        <v>0.179331306990881</v>
      </c>
      <c r="L13" s="35" t="n">
        <f aca="false">製造業!U9</f>
        <v>0.206686930091185</v>
      </c>
      <c r="M13" s="35" t="n">
        <f aca="false">製造業!V9</f>
        <v>0.221884498480243</v>
      </c>
      <c r="N13" s="35" t="n">
        <f aca="false">製造業!W9</f>
        <v>0.158054711246201</v>
      </c>
      <c r="O13" s="35" t="n">
        <f aca="false">製造業!X9</f>
        <v>0.291793313069909</v>
      </c>
      <c r="P13" s="35" t="n">
        <f aca="false">製造業!Y9</f>
        <v>0.191489361702128</v>
      </c>
      <c r="Q13" s="35" t="n">
        <f aca="false">製造業!Z9</f>
        <v>0.0577507598784195</v>
      </c>
      <c r="R13" s="35" t="n">
        <f aca="false">製造業!AA9</f>
        <v>0.11854103343465</v>
      </c>
      <c r="S13" s="35" t="n">
        <f aca="false">製造業!AB9</f>
        <v>0.425531914893617</v>
      </c>
      <c r="T13" s="35" t="n">
        <f aca="false">製造業!AC9</f>
        <v>0.130699088145897</v>
      </c>
      <c r="U13" s="35" t="n">
        <f aca="false">製造業!AD9</f>
        <v>0.0364741641337386</v>
      </c>
      <c r="V13" s="36" t="n">
        <f aca="false">製造業!AE9</f>
        <v>0.0638297872340425</v>
      </c>
      <c r="W13" s="34" t="n">
        <f aca="false">製造業!AF9</f>
        <v>0.306990881458967</v>
      </c>
      <c r="X13" s="35" t="n">
        <f aca="false">製造業!AG9</f>
        <v>0.0455927051671733</v>
      </c>
      <c r="Y13" s="35" t="n">
        <f aca="false">製造業!AH9</f>
        <v>0.109422492401216</v>
      </c>
      <c r="Z13" s="36" t="n">
        <f aca="false">製造業!AI9</f>
        <v>0.0455927051671733</v>
      </c>
      <c r="AA13" s="34" t="n">
        <f aca="false">製造業!AJ9</f>
        <v>0.246200607902736</v>
      </c>
      <c r="AB13" s="36" t="n">
        <f aca="false">製造業!AK9</f>
        <v>0.0972644376899696</v>
      </c>
      <c r="AC13" s="34" t="n">
        <f aca="false">製造業!AL9</f>
        <v>0.416413373860183</v>
      </c>
      <c r="AD13" s="35" t="n">
        <f aca="false">製造業!AM9</f>
        <v>0.562310030395137</v>
      </c>
      <c r="AE13" s="36" t="n">
        <f aca="false">製造業!AN9</f>
        <v>0</v>
      </c>
      <c r="AF13" s="34" t="n">
        <f aca="false">製造業!AO9</f>
        <v>0.0273556231003039</v>
      </c>
      <c r="AG13" s="35" t="n">
        <f aca="false">製造業!AP9</f>
        <v>0.0060790273556231</v>
      </c>
      <c r="AH13" s="35" t="n">
        <f aca="false">製造業!AQ9</f>
        <v>0.00303951367781155</v>
      </c>
      <c r="AI13" s="38" t="n">
        <f aca="false">製造業!AR9</f>
        <v>0</v>
      </c>
      <c r="AJ13" s="39" t="n">
        <f aca="false">製造業!AS9</f>
        <v>0.416413373860183</v>
      </c>
      <c r="AK13" s="42"/>
    </row>
    <row r="14" customFormat="false" ht="18" hidden="false" customHeight="true" outlineLevel="0" collapsed="false">
      <c r="B14" s="43" t="s">
        <v>47</v>
      </c>
      <c r="C14" s="27" t="n">
        <f aca="false">運輸業・郵便業!$B$3</f>
        <v>570</v>
      </c>
      <c r="D14" s="27" t="n">
        <f aca="false">運輸業・郵便業!$B$4</f>
        <v>35</v>
      </c>
      <c r="E14" s="27" t="n">
        <f aca="false">運輸業・郵便業!$B$5</f>
        <v>535</v>
      </c>
      <c r="F14" s="28" t="n">
        <f aca="false">運輸業・郵便業!O8</f>
        <v>438</v>
      </c>
      <c r="G14" s="29" t="n">
        <f aca="false">運輸業・郵便業!P8</f>
        <v>32</v>
      </c>
      <c r="H14" s="29" t="n">
        <f aca="false">運輸業・郵便業!Q8</f>
        <v>261</v>
      </c>
      <c r="I14" s="29" t="n">
        <f aca="false">運輸業・郵便業!R8</f>
        <v>44</v>
      </c>
      <c r="J14" s="29" t="n">
        <f aca="false">運輸業・郵便業!S8</f>
        <v>31</v>
      </c>
      <c r="K14" s="29" t="n">
        <f aca="false">運輸業・郵便業!T8</f>
        <v>43</v>
      </c>
      <c r="L14" s="29" t="n">
        <f aca="false">運輸業・郵便業!U8</f>
        <v>54</v>
      </c>
      <c r="M14" s="29" t="n">
        <f aca="false">運輸業・郵便業!V8</f>
        <v>42</v>
      </c>
      <c r="N14" s="29" t="n">
        <f aca="false">運輸業・郵便業!W8</f>
        <v>26</v>
      </c>
      <c r="O14" s="29" t="n">
        <f aca="false">運輸業・郵便業!X8</f>
        <v>26</v>
      </c>
      <c r="P14" s="29" t="n">
        <f aca="false">運輸業・郵便業!Y8</f>
        <v>168</v>
      </c>
      <c r="Q14" s="29" t="n">
        <f aca="false">運輸業・郵便業!Z8</f>
        <v>23</v>
      </c>
      <c r="R14" s="29" t="n">
        <f aca="false">運輸業・郵便業!AA8</f>
        <v>21</v>
      </c>
      <c r="S14" s="29" t="n">
        <f aca="false">運輸業・郵便業!AB8</f>
        <v>116</v>
      </c>
      <c r="T14" s="29" t="n">
        <f aca="false">運輸業・郵便業!AC8</f>
        <v>26</v>
      </c>
      <c r="U14" s="29" t="n">
        <f aca="false">運輸業・郵便業!AD8</f>
        <v>9</v>
      </c>
      <c r="V14" s="30" t="n">
        <f aca="false">運輸業・郵便業!AE8</f>
        <v>43</v>
      </c>
      <c r="W14" s="28" t="n">
        <f aca="false">運輸業・郵便業!AF8</f>
        <v>301</v>
      </c>
      <c r="X14" s="29" t="n">
        <f aca="false">運輸業・郵便業!AG8</f>
        <v>128</v>
      </c>
      <c r="Y14" s="29" t="n">
        <f aca="false">運輸業・郵便業!AH8</f>
        <v>38</v>
      </c>
      <c r="Z14" s="30" t="n">
        <f aca="false">運輸業・郵便業!AI8</f>
        <v>34</v>
      </c>
      <c r="AA14" s="28" t="n">
        <f aca="false">運輸業・郵便業!AJ8</f>
        <v>150</v>
      </c>
      <c r="AB14" s="30" t="n">
        <f aca="false">運輸業・郵便業!AK8</f>
        <v>104</v>
      </c>
      <c r="AC14" s="28" t="n">
        <f aca="false">運輸業・郵便業!AL8</f>
        <v>319</v>
      </c>
      <c r="AD14" s="29" t="n">
        <f aca="false">運輸業・郵便業!AM8</f>
        <v>364</v>
      </c>
      <c r="AE14" s="30" t="n">
        <f aca="false">運輸業・郵便業!AN8</f>
        <v>6</v>
      </c>
      <c r="AF14" s="28" t="n">
        <f aca="false">運輸業・郵便業!AO8</f>
        <v>8</v>
      </c>
      <c r="AG14" s="29" t="n">
        <f aca="false">運輸業・郵便業!AP8</f>
        <v>15</v>
      </c>
      <c r="AH14" s="29" t="n">
        <f aca="false">運輸業・郵便業!AQ8</f>
        <v>2</v>
      </c>
      <c r="AI14" s="32" t="n">
        <f aca="false">運輸業・郵便業!AR8</f>
        <v>1</v>
      </c>
      <c r="AJ14" s="33" t="n">
        <f aca="false">運輸業・郵便業!AS8</f>
        <v>302</v>
      </c>
      <c r="AK14" s="43" t="s">
        <v>47</v>
      </c>
    </row>
    <row r="15" customFormat="false" ht="18" hidden="false" customHeight="true" outlineLevel="0" collapsed="false">
      <c r="B15" s="43"/>
      <c r="C15" s="27"/>
      <c r="D15" s="27"/>
      <c r="E15" s="27"/>
      <c r="F15" s="34" t="n">
        <f aca="false">運輸業・郵便業!O9</f>
        <v>0.818691588785047</v>
      </c>
      <c r="G15" s="35" t="n">
        <f aca="false">運輸業・郵便業!P9</f>
        <v>0.0598130841121495</v>
      </c>
      <c r="H15" s="35" t="n">
        <f aca="false">運輸業・郵便業!Q9</f>
        <v>0.48785046728972</v>
      </c>
      <c r="I15" s="35" t="n">
        <f aca="false">運輸業・郵便業!R9</f>
        <v>0.0822429906542056</v>
      </c>
      <c r="J15" s="35" t="n">
        <f aca="false">運輸業・郵便業!S9</f>
        <v>0.0579439252336449</v>
      </c>
      <c r="K15" s="35" t="n">
        <f aca="false">運輸業・郵便業!T9</f>
        <v>0.0803738317757009</v>
      </c>
      <c r="L15" s="35" t="n">
        <f aca="false">運輸業・郵便業!U9</f>
        <v>0.100934579439252</v>
      </c>
      <c r="M15" s="35" t="n">
        <f aca="false">運輸業・郵便業!V9</f>
        <v>0.0785046728971963</v>
      </c>
      <c r="N15" s="35" t="n">
        <f aca="false">運輸業・郵便業!W9</f>
        <v>0.0485981308411215</v>
      </c>
      <c r="O15" s="35" t="n">
        <f aca="false">運輸業・郵便業!X9</f>
        <v>0.0485981308411215</v>
      </c>
      <c r="P15" s="35" t="n">
        <f aca="false">運輸業・郵便業!Y9</f>
        <v>0.314018691588785</v>
      </c>
      <c r="Q15" s="35" t="n">
        <f aca="false">運輸業・郵便業!Z9</f>
        <v>0.0429906542056075</v>
      </c>
      <c r="R15" s="35" t="n">
        <f aca="false">運輸業・郵便業!AA9</f>
        <v>0.0392523364485981</v>
      </c>
      <c r="S15" s="35" t="n">
        <f aca="false">運輸業・郵便業!AB9</f>
        <v>0.216822429906542</v>
      </c>
      <c r="T15" s="35" t="n">
        <f aca="false">運輸業・郵便業!AC9</f>
        <v>0.0485981308411215</v>
      </c>
      <c r="U15" s="35" t="n">
        <f aca="false">運輸業・郵便業!AD9</f>
        <v>0.0168224299065421</v>
      </c>
      <c r="V15" s="36" t="n">
        <f aca="false">運輸業・郵便業!AE9</f>
        <v>0.0803738317757009</v>
      </c>
      <c r="W15" s="34" t="n">
        <f aca="false">運輸業・郵便業!AF9</f>
        <v>0.562616822429906</v>
      </c>
      <c r="X15" s="35" t="n">
        <f aca="false">運輸業・郵便業!AG9</f>
        <v>0.239252336448598</v>
      </c>
      <c r="Y15" s="35" t="n">
        <f aca="false">運輸業・郵便業!AH9</f>
        <v>0.0710280373831776</v>
      </c>
      <c r="Z15" s="36" t="n">
        <f aca="false">運輸業・郵便業!AI9</f>
        <v>0.0635514018691589</v>
      </c>
      <c r="AA15" s="34" t="n">
        <f aca="false">運輸業・郵便業!AJ9</f>
        <v>0.280373831775701</v>
      </c>
      <c r="AB15" s="36" t="n">
        <f aca="false">運輸業・郵便業!AK9</f>
        <v>0.194392523364486</v>
      </c>
      <c r="AC15" s="34" t="n">
        <f aca="false">運輸業・郵便業!AL9</f>
        <v>0.596261682242991</v>
      </c>
      <c r="AD15" s="35" t="n">
        <f aca="false">運輸業・郵便業!AM9</f>
        <v>0.680373831775701</v>
      </c>
      <c r="AE15" s="36" t="n">
        <f aca="false">運輸業・郵便業!AN9</f>
        <v>0.011214953271028</v>
      </c>
      <c r="AF15" s="34" t="n">
        <f aca="false">運輸業・郵便業!AO9</f>
        <v>0.0149532710280374</v>
      </c>
      <c r="AG15" s="35" t="n">
        <f aca="false">運輸業・郵便業!AP9</f>
        <v>0.0280373831775701</v>
      </c>
      <c r="AH15" s="35" t="n">
        <f aca="false">運輸業・郵便業!AQ9</f>
        <v>0.00373831775700935</v>
      </c>
      <c r="AI15" s="38" t="n">
        <f aca="false">運輸業・郵便業!AR9</f>
        <v>0.00186915887850467</v>
      </c>
      <c r="AJ15" s="39" t="n">
        <f aca="false">運輸業・郵便業!AS9</f>
        <v>0.564485981308411</v>
      </c>
      <c r="AK15" s="43"/>
    </row>
    <row r="16" customFormat="false" ht="18" hidden="false" customHeight="true" outlineLevel="0" collapsed="false">
      <c r="B16" s="40" t="s">
        <v>48</v>
      </c>
      <c r="C16" s="27" t="n">
        <f aca="false">卸売業・小売業!$B$3</f>
        <v>100</v>
      </c>
      <c r="D16" s="27" t="n">
        <f aca="false">卸売業・小売業!$B$4</f>
        <v>7</v>
      </c>
      <c r="E16" s="27" t="n">
        <f aca="false">卸売業・小売業!$B$5</f>
        <v>93</v>
      </c>
      <c r="F16" s="28" t="n">
        <f aca="false">卸売業・小売業!L8</f>
        <v>70</v>
      </c>
      <c r="G16" s="29" t="n">
        <f aca="false">卸売業・小売業!M8</f>
        <v>22</v>
      </c>
      <c r="H16" s="29" t="n">
        <f aca="false">卸売業・小売業!N8</f>
        <v>48</v>
      </c>
      <c r="I16" s="29" t="n">
        <f aca="false">卸売業・小売業!O8</f>
        <v>18</v>
      </c>
      <c r="J16" s="29" t="n">
        <f aca="false">卸売業・小売業!P8</f>
        <v>5</v>
      </c>
      <c r="K16" s="29" t="n">
        <f aca="false">卸売業・小売業!Q8</f>
        <v>11</v>
      </c>
      <c r="L16" s="29" t="n">
        <f aca="false">卸売業・小売業!R8</f>
        <v>8</v>
      </c>
      <c r="M16" s="29" t="n">
        <f aca="false">卸売業・小売業!S8</f>
        <v>16</v>
      </c>
      <c r="N16" s="29" t="n">
        <f aca="false">卸売業・小売業!T8</f>
        <v>17</v>
      </c>
      <c r="O16" s="29" t="n">
        <f aca="false">卸売業・小売業!U8</f>
        <v>13</v>
      </c>
      <c r="P16" s="29" t="n">
        <f aca="false">卸売業・小売業!V8</f>
        <v>18</v>
      </c>
      <c r="Q16" s="29" t="n">
        <f aca="false">卸売業・小売業!W8</f>
        <v>10</v>
      </c>
      <c r="R16" s="29" t="n">
        <f aca="false">卸売業・小売業!X8</f>
        <v>25</v>
      </c>
      <c r="S16" s="29" t="n">
        <f aca="false">卸売業・小売業!Y8</f>
        <v>4</v>
      </c>
      <c r="T16" s="29" t="n">
        <f aca="false">卸売業・小売業!Z8</f>
        <v>18</v>
      </c>
      <c r="U16" s="29" t="n">
        <f aca="false">卸売業・小売業!AA8</f>
        <v>9</v>
      </c>
      <c r="V16" s="30" t="n">
        <f aca="false">卸売業・小売業!AB8</f>
        <v>12</v>
      </c>
      <c r="W16" s="28" t="n">
        <f aca="false">卸売業・小売業!AC8</f>
        <v>26</v>
      </c>
      <c r="X16" s="29" t="n">
        <f aca="false">卸売業・小売業!AD8</f>
        <v>6</v>
      </c>
      <c r="Y16" s="29" t="n">
        <f aca="false">卸売業・小売業!AE8</f>
        <v>11</v>
      </c>
      <c r="Z16" s="30" t="n">
        <f aca="false">卸売業・小売業!AF8</f>
        <v>4</v>
      </c>
      <c r="AA16" s="28" t="n">
        <f aca="false">卸売業・小売業!AG8</f>
        <v>16</v>
      </c>
      <c r="AB16" s="30" t="n">
        <f aca="false">卸売業・小売業!AH8</f>
        <v>12</v>
      </c>
      <c r="AC16" s="28" t="n">
        <f aca="false">卸売業・小売業!AI8</f>
        <v>23</v>
      </c>
      <c r="AD16" s="29" t="n">
        <f aca="false">卸売業・小売業!AJ8</f>
        <v>35</v>
      </c>
      <c r="AE16" s="30" t="n">
        <f aca="false">卸売業・小売業!AK8</f>
        <v>0</v>
      </c>
      <c r="AF16" s="28" t="n">
        <f aca="false">卸売業・小売業!AL8</f>
        <v>8</v>
      </c>
      <c r="AG16" s="29" t="n">
        <f aca="false">卸売業・小売業!AM8</f>
        <v>3</v>
      </c>
      <c r="AH16" s="29" t="n">
        <f aca="false">卸売業・小売業!AN8</f>
        <v>2</v>
      </c>
      <c r="AI16" s="32" t="n">
        <f aca="false">卸売業・小売業!AO8</f>
        <v>2</v>
      </c>
      <c r="AJ16" s="33" t="n">
        <f aca="false">卸売業・小売業!AP8</f>
        <v>20</v>
      </c>
      <c r="AK16" s="40" t="s">
        <v>48</v>
      </c>
    </row>
    <row r="17" customFormat="false" ht="18" hidden="false" customHeight="true" outlineLevel="0" collapsed="false">
      <c r="B17" s="40"/>
      <c r="C17" s="27"/>
      <c r="D17" s="27"/>
      <c r="E17" s="27"/>
      <c r="F17" s="34" t="n">
        <f aca="false">卸売業・小売業!L9</f>
        <v>0.752688172043011</v>
      </c>
      <c r="G17" s="35" t="n">
        <f aca="false">卸売業・小売業!M9</f>
        <v>0.236559139784946</v>
      </c>
      <c r="H17" s="35" t="n">
        <f aca="false">卸売業・小売業!N9</f>
        <v>0.516129032258065</v>
      </c>
      <c r="I17" s="35" t="n">
        <f aca="false">卸売業・小売業!O9</f>
        <v>0.193548387096774</v>
      </c>
      <c r="J17" s="35" t="n">
        <f aca="false">卸売業・小売業!P9</f>
        <v>0.0537634408602151</v>
      </c>
      <c r="K17" s="35" t="n">
        <f aca="false">卸売業・小売業!Q9</f>
        <v>0.118279569892473</v>
      </c>
      <c r="L17" s="35" t="n">
        <f aca="false">卸売業・小売業!R9</f>
        <v>0.0860215053763441</v>
      </c>
      <c r="M17" s="35" t="n">
        <f aca="false">卸売業・小売業!S9</f>
        <v>0.172043010752688</v>
      </c>
      <c r="N17" s="35" t="n">
        <f aca="false">卸売業・小売業!T9</f>
        <v>0.182795698924731</v>
      </c>
      <c r="O17" s="35" t="n">
        <f aca="false">卸売業・小売業!U9</f>
        <v>0.139784946236559</v>
      </c>
      <c r="P17" s="35" t="n">
        <f aca="false">卸売業・小売業!V9</f>
        <v>0.193548387096774</v>
      </c>
      <c r="Q17" s="35" t="n">
        <f aca="false">卸売業・小売業!W9</f>
        <v>0.10752688172043</v>
      </c>
      <c r="R17" s="35" t="n">
        <f aca="false">卸売業・小売業!X9</f>
        <v>0.268817204301075</v>
      </c>
      <c r="S17" s="35" t="n">
        <f aca="false">卸売業・小売業!Y9</f>
        <v>0.0430107526881721</v>
      </c>
      <c r="T17" s="35" t="n">
        <f aca="false">卸売業・小売業!Z9</f>
        <v>0.193548387096774</v>
      </c>
      <c r="U17" s="35" t="n">
        <f aca="false">卸売業・小売業!AA9</f>
        <v>0.0967741935483871</v>
      </c>
      <c r="V17" s="36" t="n">
        <f aca="false">卸売業・小売業!AB9</f>
        <v>0.129032258064516</v>
      </c>
      <c r="W17" s="34" t="n">
        <f aca="false">卸売業・小売業!AC9</f>
        <v>0.279569892473118</v>
      </c>
      <c r="X17" s="35" t="n">
        <f aca="false">卸売業・小売業!AD9</f>
        <v>0.0645161290322581</v>
      </c>
      <c r="Y17" s="35" t="n">
        <f aca="false">卸売業・小売業!AE9</f>
        <v>0.118279569892473</v>
      </c>
      <c r="Z17" s="36" t="n">
        <f aca="false">卸売業・小売業!AF9</f>
        <v>0.0430107526881721</v>
      </c>
      <c r="AA17" s="34" t="n">
        <f aca="false">卸売業・小売業!AG9</f>
        <v>0.172043010752688</v>
      </c>
      <c r="AB17" s="36" t="n">
        <f aca="false">卸売業・小売業!AH9</f>
        <v>0.129032258064516</v>
      </c>
      <c r="AC17" s="34" t="n">
        <f aca="false">卸売業・小売業!AI9</f>
        <v>0.247311827956989</v>
      </c>
      <c r="AD17" s="35" t="n">
        <f aca="false">卸売業・小売業!AJ9</f>
        <v>0.376344086021505</v>
      </c>
      <c r="AE17" s="36" t="n">
        <f aca="false">卸売業・小売業!AK9</f>
        <v>0</v>
      </c>
      <c r="AF17" s="34" t="n">
        <f aca="false">卸売業・小売業!AL9</f>
        <v>0.0860215053763441</v>
      </c>
      <c r="AG17" s="35" t="n">
        <f aca="false">卸売業・小売業!AM9</f>
        <v>0.032258064516129</v>
      </c>
      <c r="AH17" s="35" t="n">
        <f aca="false">卸売業・小売業!AN9</f>
        <v>0.021505376344086</v>
      </c>
      <c r="AI17" s="38" t="n">
        <f aca="false">卸売業・小売業!AO9</f>
        <v>0.021505376344086</v>
      </c>
      <c r="AJ17" s="39" t="n">
        <f aca="false">卸売業・小売業!AP9</f>
        <v>0.21505376344086</v>
      </c>
      <c r="AK17" s="40"/>
    </row>
    <row r="18" customFormat="false" ht="18" hidden="false" customHeight="true" outlineLevel="0" collapsed="false">
      <c r="B18" s="44" t="s">
        <v>49</v>
      </c>
      <c r="C18" s="45" t="n">
        <f aca="false">建設業!$B$3</f>
        <v>8</v>
      </c>
      <c r="D18" s="45" t="n">
        <f aca="false">建設業!$B$4</f>
        <v>0</v>
      </c>
      <c r="E18" s="45" t="n">
        <f aca="false">建設業!$B$5</f>
        <v>8</v>
      </c>
      <c r="F18" s="28" t="n">
        <f aca="false">建設業!G8</f>
        <v>7</v>
      </c>
      <c r="G18" s="29" t="n">
        <f aca="false">建設業!H8</f>
        <v>0</v>
      </c>
      <c r="H18" s="29" t="n">
        <f aca="false">建設業!I8</f>
        <v>1</v>
      </c>
      <c r="I18" s="29" t="n">
        <f aca="false">建設業!J8</f>
        <v>1</v>
      </c>
      <c r="J18" s="29" t="n">
        <f aca="false">建設業!K8</f>
        <v>1</v>
      </c>
      <c r="K18" s="29" t="n">
        <f aca="false">建設業!L8</f>
        <v>2</v>
      </c>
      <c r="L18" s="29" t="n">
        <f aca="false">建設業!M8</f>
        <v>1</v>
      </c>
      <c r="M18" s="29" t="n">
        <f aca="false">建設業!N8</f>
        <v>2</v>
      </c>
      <c r="N18" s="29" t="n">
        <f aca="false">建設業!O8</f>
        <v>0</v>
      </c>
      <c r="O18" s="29" t="n">
        <f aca="false">建設業!P8</f>
        <v>1</v>
      </c>
      <c r="P18" s="29" t="n">
        <f aca="false">建設業!Q8</f>
        <v>2</v>
      </c>
      <c r="Q18" s="29" t="n">
        <f aca="false">建設業!R8</f>
        <v>3</v>
      </c>
      <c r="R18" s="29" t="n">
        <f aca="false">建設業!S8</f>
        <v>2</v>
      </c>
      <c r="S18" s="29" t="n">
        <f aca="false">建設業!T8</f>
        <v>0</v>
      </c>
      <c r="T18" s="29" t="n">
        <f aca="false">建設業!U8</f>
        <v>4</v>
      </c>
      <c r="U18" s="29" t="n">
        <f aca="false">建設業!V8</f>
        <v>1</v>
      </c>
      <c r="V18" s="30" t="n">
        <f aca="false">建設業!W8</f>
        <v>1</v>
      </c>
      <c r="W18" s="28" t="n">
        <f aca="false">建設業!X8</f>
        <v>1</v>
      </c>
      <c r="X18" s="29" t="n">
        <f aca="false">建設業!Y8</f>
        <v>1</v>
      </c>
      <c r="Y18" s="29" t="n">
        <f aca="false">建設業!Z8</f>
        <v>1</v>
      </c>
      <c r="Z18" s="30" t="n">
        <f aca="false">建設業!AA8</f>
        <v>1</v>
      </c>
      <c r="AA18" s="28" t="n">
        <f aca="false">建設業!AB8</f>
        <v>2</v>
      </c>
      <c r="AB18" s="30" t="n">
        <f aca="false">建設業!AC8</f>
        <v>2</v>
      </c>
      <c r="AC18" s="28" t="n">
        <f aca="false">建設業!AD8</f>
        <v>1</v>
      </c>
      <c r="AD18" s="29" t="n">
        <f aca="false">建設業!AE8</f>
        <v>4</v>
      </c>
      <c r="AE18" s="30" t="n">
        <f aca="false">建設業!AF8</f>
        <v>0</v>
      </c>
      <c r="AF18" s="28" t="n">
        <f aca="false">建設業!AG8</f>
        <v>3</v>
      </c>
      <c r="AG18" s="29" t="n">
        <f aca="false">建設業!AH8</f>
        <v>2</v>
      </c>
      <c r="AH18" s="29" t="n">
        <f aca="false">建設業!AI8</f>
        <v>1</v>
      </c>
      <c r="AI18" s="32" t="n">
        <f aca="false">建設業!AJ8</f>
        <v>0</v>
      </c>
      <c r="AJ18" s="33" t="n">
        <f aca="false">建設業!AK8</f>
        <v>0</v>
      </c>
      <c r="AK18" s="40" t="s">
        <v>49</v>
      </c>
    </row>
    <row r="19" customFormat="false" ht="18" hidden="false" customHeight="true" outlineLevel="0" collapsed="false">
      <c r="B19" s="44"/>
      <c r="C19" s="45"/>
      <c r="D19" s="45"/>
      <c r="E19" s="45"/>
      <c r="F19" s="46" t="n">
        <f aca="false">建設業!G9</f>
        <v>0.875</v>
      </c>
      <c r="G19" s="47" t="n">
        <f aca="false">建設業!H9</f>
        <v>0</v>
      </c>
      <c r="H19" s="47" t="n">
        <f aca="false">建設業!I9</f>
        <v>0.125</v>
      </c>
      <c r="I19" s="47" t="n">
        <f aca="false">建設業!J9</f>
        <v>0.125</v>
      </c>
      <c r="J19" s="47" t="n">
        <f aca="false">建設業!K9</f>
        <v>0.125</v>
      </c>
      <c r="K19" s="47" t="n">
        <f aca="false">建設業!L9</f>
        <v>0.25</v>
      </c>
      <c r="L19" s="47" t="n">
        <f aca="false">建設業!M9</f>
        <v>0.125</v>
      </c>
      <c r="M19" s="47" t="n">
        <f aca="false">建設業!N9</f>
        <v>0.25</v>
      </c>
      <c r="N19" s="47" t="n">
        <f aca="false">建設業!O9</f>
        <v>0</v>
      </c>
      <c r="O19" s="47" t="n">
        <f aca="false">建設業!P9</f>
        <v>0.125</v>
      </c>
      <c r="P19" s="47" t="n">
        <f aca="false">建設業!Q9</f>
        <v>0.25</v>
      </c>
      <c r="Q19" s="47" t="n">
        <f aca="false">建設業!R9</f>
        <v>0.375</v>
      </c>
      <c r="R19" s="47" t="n">
        <f aca="false">建設業!S9</f>
        <v>0.25</v>
      </c>
      <c r="S19" s="47" t="n">
        <f aca="false">建設業!T9</f>
        <v>0</v>
      </c>
      <c r="T19" s="47" t="n">
        <f aca="false">建設業!U9</f>
        <v>0.5</v>
      </c>
      <c r="U19" s="47" t="n">
        <f aca="false">建設業!V9</f>
        <v>0.125</v>
      </c>
      <c r="V19" s="48" t="n">
        <f aca="false">建設業!W9</f>
        <v>0.125</v>
      </c>
      <c r="W19" s="46" t="n">
        <f aca="false">建設業!X9</f>
        <v>0.125</v>
      </c>
      <c r="X19" s="47" t="n">
        <f aca="false">建設業!Y9</f>
        <v>0.125</v>
      </c>
      <c r="Y19" s="47" t="n">
        <f aca="false">建設業!Z9</f>
        <v>0.125</v>
      </c>
      <c r="Z19" s="48" t="n">
        <f aca="false">建設業!AA9</f>
        <v>0.125</v>
      </c>
      <c r="AA19" s="46" t="n">
        <f aca="false">建設業!AB9</f>
        <v>0.25</v>
      </c>
      <c r="AB19" s="48" t="n">
        <f aca="false">建設業!AC9</f>
        <v>0.25</v>
      </c>
      <c r="AC19" s="46" t="n">
        <f aca="false">建設業!AD9</f>
        <v>0.125</v>
      </c>
      <c r="AD19" s="47" t="n">
        <f aca="false">建設業!AE9</f>
        <v>0.5</v>
      </c>
      <c r="AE19" s="48" t="n">
        <f aca="false">建設業!AF9</f>
        <v>0</v>
      </c>
      <c r="AF19" s="46" t="n">
        <f aca="false">建設業!AG9</f>
        <v>0.375</v>
      </c>
      <c r="AG19" s="47" t="n">
        <f aca="false">建設業!AH9</f>
        <v>0.25</v>
      </c>
      <c r="AH19" s="47" t="n">
        <f aca="false">建設業!AI9</f>
        <v>0.125</v>
      </c>
      <c r="AI19" s="49" t="n">
        <f aca="false">建設業!AJ9</f>
        <v>0</v>
      </c>
      <c r="AJ19" s="50" t="n">
        <f aca="false">建設業!AK9</f>
        <v>0</v>
      </c>
      <c r="AK19" s="40"/>
    </row>
    <row r="20" customFormat="false" ht="18" hidden="false" customHeight="true" outlineLevel="0" collapsed="false">
      <c r="B20" s="51" t="s">
        <v>50</v>
      </c>
      <c r="C20" s="27" t="n">
        <f aca="false">電気・ガス・熱供給・水道業!$B$3</f>
        <v>1</v>
      </c>
      <c r="D20" s="27" t="n">
        <f aca="false">電気・ガス・熱供給・水道業!$B$4</f>
        <v>0</v>
      </c>
      <c r="E20" s="27" t="n">
        <f aca="false">電気・ガス・熱供給・水道業!$B$5</f>
        <v>1</v>
      </c>
      <c r="F20" s="52" t="n">
        <f aca="false">電気・ガス・熱供給・水道業!E8</f>
        <v>1</v>
      </c>
      <c r="G20" s="52" t="n">
        <f aca="false">電気・ガス・熱供給・水道業!F8</f>
        <v>0</v>
      </c>
      <c r="H20" s="52" t="n">
        <f aca="false">電気・ガス・熱供給・水道業!G8</f>
        <v>0</v>
      </c>
      <c r="I20" s="52" t="n">
        <f aca="false">電気・ガス・熱供給・水道業!H8</f>
        <v>0</v>
      </c>
      <c r="J20" s="52" t="n">
        <f aca="false">電気・ガス・熱供給・水道業!I8</f>
        <v>0</v>
      </c>
      <c r="K20" s="52" t="n">
        <f aca="false">電気・ガス・熱供給・水道業!J8</f>
        <v>0</v>
      </c>
      <c r="L20" s="52" t="n">
        <f aca="false">電気・ガス・熱供給・水道業!K8</f>
        <v>0</v>
      </c>
      <c r="M20" s="52" t="n">
        <f aca="false">電気・ガス・熱供給・水道業!L8</f>
        <v>0</v>
      </c>
      <c r="N20" s="52" t="n">
        <f aca="false">電気・ガス・熱供給・水道業!M8</f>
        <v>0</v>
      </c>
      <c r="O20" s="52" t="n">
        <f aca="false">電気・ガス・熱供給・水道業!N8</f>
        <v>0</v>
      </c>
      <c r="P20" s="52" t="n">
        <f aca="false">電気・ガス・熱供給・水道業!O8</f>
        <v>0</v>
      </c>
      <c r="Q20" s="52" t="n">
        <f aca="false">電気・ガス・熱供給・水道業!P8</f>
        <v>0</v>
      </c>
      <c r="R20" s="52" t="n">
        <f aca="false">電気・ガス・熱供給・水道業!Q8</f>
        <v>0</v>
      </c>
      <c r="S20" s="52" t="n">
        <f aca="false">電気・ガス・熱供給・水道業!R8</f>
        <v>0</v>
      </c>
      <c r="T20" s="52" t="n">
        <f aca="false">電気・ガス・熱供給・水道業!S8</f>
        <v>0</v>
      </c>
      <c r="U20" s="52" t="n">
        <f aca="false">電気・ガス・熱供給・水道業!T8</f>
        <v>0</v>
      </c>
      <c r="V20" s="53" t="n">
        <f aca="false">電気・ガス・熱供給・水道業!U8</f>
        <v>1</v>
      </c>
      <c r="W20" s="54" t="n">
        <f aca="false">電気・ガス・熱供給・水道業!V8</f>
        <v>0</v>
      </c>
      <c r="X20" s="52" t="n">
        <f aca="false">電気・ガス・熱供給・水道業!W8</f>
        <v>0</v>
      </c>
      <c r="Y20" s="52" t="n">
        <f aca="false">電気・ガス・熱供給・水道業!X8</f>
        <v>0</v>
      </c>
      <c r="Z20" s="53" t="n">
        <f aca="false">電気・ガス・熱供給・水道業!Y8</f>
        <v>1</v>
      </c>
      <c r="AA20" s="54" t="n">
        <f aca="false">電気・ガス・熱供給・水道業!Z8</f>
        <v>0</v>
      </c>
      <c r="AB20" s="53" t="n">
        <f aca="false">電気・ガス・熱供給・水道業!AA8</f>
        <v>1</v>
      </c>
      <c r="AC20" s="54" t="n">
        <f aca="false">電気・ガス・熱供給・水道業!AB8</f>
        <v>0</v>
      </c>
      <c r="AD20" s="52" t="n">
        <f aca="false">電気・ガス・熱供給・水道業!AC8</f>
        <v>0</v>
      </c>
      <c r="AE20" s="53" t="n">
        <f aca="false">電気・ガス・熱供給・水道業!AD8</f>
        <v>0</v>
      </c>
      <c r="AF20" s="54" t="n">
        <f aca="false">電気・ガス・熱供給・水道業!AE8</f>
        <v>0</v>
      </c>
      <c r="AG20" s="52" t="n">
        <f aca="false">電気・ガス・熱供給・水道業!AF8</f>
        <v>0</v>
      </c>
      <c r="AH20" s="52" t="n">
        <f aca="false">電気・ガス・熱供給・水道業!AG8</f>
        <v>0</v>
      </c>
      <c r="AI20" s="55" t="n">
        <f aca="false">電気・ガス・熱供給・水道業!AH8</f>
        <v>0</v>
      </c>
      <c r="AJ20" s="56" t="n">
        <f aca="false">電気・ガス・熱供給・水道業!AI8</f>
        <v>0</v>
      </c>
      <c r="AK20" s="40" t="s">
        <v>50</v>
      </c>
    </row>
    <row r="21" customFormat="false" ht="18" hidden="false" customHeight="true" outlineLevel="0" collapsed="false">
      <c r="B21" s="51"/>
      <c r="C21" s="27"/>
      <c r="D21" s="27"/>
      <c r="E21" s="27"/>
      <c r="F21" s="35" t="n">
        <f aca="false">電気・ガス・熱供給・水道業!E9</f>
        <v>1</v>
      </c>
      <c r="G21" s="35" t="n">
        <f aca="false">電気・ガス・熱供給・水道業!F9</f>
        <v>0</v>
      </c>
      <c r="H21" s="35" t="n">
        <f aca="false">電気・ガス・熱供給・水道業!G9</f>
        <v>0</v>
      </c>
      <c r="I21" s="35" t="n">
        <f aca="false">電気・ガス・熱供給・水道業!H9</f>
        <v>0</v>
      </c>
      <c r="J21" s="35" t="n">
        <f aca="false">電気・ガス・熱供給・水道業!I9</f>
        <v>0</v>
      </c>
      <c r="K21" s="35" t="n">
        <f aca="false">電気・ガス・熱供給・水道業!J9</f>
        <v>0</v>
      </c>
      <c r="L21" s="35" t="n">
        <f aca="false">電気・ガス・熱供給・水道業!K9</f>
        <v>0</v>
      </c>
      <c r="M21" s="35" t="n">
        <f aca="false">電気・ガス・熱供給・水道業!L9</f>
        <v>0</v>
      </c>
      <c r="N21" s="35" t="n">
        <f aca="false">電気・ガス・熱供給・水道業!M9</f>
        <v>0</v>
      </c>
      <c r="O21" s="35" t="n">
        <f aca="false">電気・ガス・熱供給・水道業!N9</f>
        <v>0</v>
      </c>
      <c r="P21" s="35" t="n">
        <f aca="false">電気・ガス・熱供給・水道業!O9</f>
        <v>0</v>
      </c>
      <c r="Q21" s="35" t="n">
        <f aca="false">電気・ガス・熱供給・水道業!P9</f>
        <v>0</v>
      </c>
      <c r="R21" s="35" t="n">
        <f aca="false">電気・ガス・熱供給・水道業!Q9</f>
        <v>0</v>
      </c>
      <c r="S21" s="35" t="n">
        <f aca="false">電気・ガス・熱供給・水道業!R9</f>
        <v>0</v>
      </c>
      <c r="T21" s="35" t="n">
        <f aca="false">電気・ガス・熱供給・水道業!S9</f>
        <v>0</v>
      </c>
      <c r="U21" s="35" t="n">
        <f aca="false">電気・ガス・熱供給・水道業!T9</f>
        <v>0</v>
      </c>
      <c r="V21" s="36" t="n">
        <f aca="false">電気・ガス・熱供給・水道業!U9</f>
        <v>1</v>
      </c>
      <c r="W21" s="34" t="n">
        <f aca="false">電気・ガス・熱供給・水道業!V9</f>
        <v>0</v>
      </c>
      <c r="X21" s="35" t="n">
        <f aca="false">電気・ガス・熱供給・水道業!W9</f>
        <v>0</v>
      </c>
      <c r="Y21" s="35" t="n">
        <f aca="false">電気・ガス・熱供給・水道業!X9</f>
        <v>0</v>
      </c>
      <c r="Z21" s="36" t="n">
        <f aca="false">電気・ガス・熱供給・水道業!Y9</f>
        <v>1</v>
      </c>
      <c r="AA21" s="34" t="n">
        <f aca="false">電気・ガス・熱供給・水道業!Z9</f>
        <v>0</v>
      </c>
      <c r="AB21" s="36" t="n">
        <f aca="false">電気・ガス・熱供給・水道業!AA9</f>
        <v>1</v>
      </c>
      <c r="AC21" s="34" t="n">
        <f aca="false">電気・ガス・熱供給・水道業!AB9</f>
        <v>0</v>
      </c>
      <c r="AD21" s="35" t="n">
        <f aca="false">電気・ガス・熱供給・水道業!AC9</f>
        <v>0</v>
      </c>
      <c r="AE21" s="36" t="n">
        <f aca="false">電気・ガス・熱供給・水道業!AD9</f>
        <v>0</v>
      </c>
      <c r="AF21" s="34" t="n">
        <f aca="false">電気・ガス・熱供給・水道業!AE9</f>
        <v>0</v>
      </c>
      <c r="AG21" s="35" t="n">
        <f aca="false">電気・ガス・熱供給・水道業!AF9</f>
        <v>0</v>
      </c>
      <c r="AH21" s="35" t="n">
        <f aca="false">電気・ガス・熱供給・水道業!AG9</f>
        <v>0</v>
      </c>
      <c r="AI21" s="38" t="n">
        <f aca="false">電気・ガス・熱供給・水道業!AH9</f>
        <v>0</v>
      </c>
      <c r="AJ21" s="39" t="n">
        <f aca="false">電気・ガス・熱供給・水道業!AI9</f>
        <v>0</v>
      </c>
      <c r="AK21" s="40"/>
    </row>
    <row r="22" customFormat="false" ht="18" hidden="false" customHeight="true" outlineLevel="0" collapsed="false">
      <c r="B22" s="42" t="s">
        <v>51</v>
      </c>
      <c r="C22" s="57" t="n">
        <f aca="false">情報通信業!$B$3</f>
        <v>28</v>
      </c>
      <c r="D22" s="57" t="n">
        <v>0</v>
      </c>
      <c r="E22" s="57" t="n">
        <f aca="false">情報通信業!$B$5</f>
        <v>28</v>
      </c>
      <c r="F22" s="58" t="n">
        <f aca="false">情報通信業!L8</f>
        <v>16</v>
      </c>
      <c r="G22" s="59" t="n">
        <f aca="false">情報通信業!M8</f>
        <v>0</v>
      </c>
      <c r="H22" s="59" t="n">
        <f aca="false">情報通信業!N8</f>
        <v>5</v>
      </c>
      <c r="I22" s="59" t="n">
        <f aca="false">情報通信業!O8</f>
        <v>5</v>
      </c>
      <c r="J22" s="59" t="n">
        <f aca="false">情報通信業!P8</f>
        <v>2</v>
      </c>
      <c r="K22" s="59" t="n">
        <f aca="false">情報通信業!Q8</f>
        <v>6</v>
      </c>
      <c r="L22" s="59" t="n">
        <f aca="false">情報通信業!R8</f>
        <v>3</v>
      </c>
      <c r="M22" s="59" t="n">
        <f aca="false">情報通信業!S8</f>
        <v>4</v>
      </c>
      <c r="N22" s="59" t="n">
        <f aca="false">情報通信業!T8</f>
        <v>9</v>
      </c>
      <c r="O22" s="59" t="n">
        <f aca="false">情報通信業!U8</f>
        <v>1</v>
      </c>
      <c r="P22" s="59" t="n">
        <f aca="false">情報通信業!V8</f>
        <v>0</v>
      </c>
      <c r="Q22" s="59" t="n">
        <f aca="false">情報通信業!W8</f>
        <v>5</v>
      </c>
      <c r="R22" s="59" t="n">
        <f aca="false">情報通信業!X8</f>
        <v>0</v>
      </c>
      <c r="S22" s="59" t="n">
        <f aca="false">情報通信業!Y8</f>
        <v>0</v>
      </c>
      <c r="T22" s="59" t="n">
        <f aca="false">情報通信業!Z8</f>
        <v>4</v>
      </c>
      <c r="U22" s="59" t="n">
        <f aca="false">情報通信業!AA8</f>
        <v>4</v>
      </c>
      <c r="V22" s="60" t="n">
        <f aca="false">情報通信業!AB8</f>
        <v>2</v>
      </c>
      <c r="W22" s="58" t="n">
        <f aca="false">情報通信業!AC8</f>
        <v>6</v>
      </c>
      <c r="X22" s="59" t="n">
        <f aca="false">情報通信業!AD8</f>
        <v>2</v>
      </c>
      <c r="Y22" s="59" t="n">
        <f aca="false">情報通信業!AE8</f>
        <v>1</v>
      </c>
      <c r="Z22" s="60" t="n">
        <f aca="false">情報通信業!AF8</f>
        <v>4</v>
      </c>
      <c r="AA22" s="58" t="n">
        <f aca="false">情報通信業!AG8</f>
        <v>9</v>
      </c>
      <c r="AB22" s="60" t="n">
        <f aca="false">情報通信業!AH8</f>
        <v>2</v>
      </c>
      <c r="AC22" s="58" t="n">
        <f aca="false">情報通信業!AI8</f>
        <v>4</v>
      </c>
      <c r="AD22" s="59" t="n">
        <f aca="false">情報通信業!AJ8</f>
        <v>11</v>
      </c>
      <c r="AE22" s="60" t="n">
        <f aca="false">情報通信業!AK8</f>
        <v>0</v>
      </c>
      <c r="AF22" s="58" t="n">
        <f aca="false">情報通信業!AL8</f>
        <v>11</v>
      </c>
      <c r="AG22" s="59" t="n">
        <f aca="false">情報通信業!AM8</f>
        <v>1</v>
      </c>
      <c r="AH22" s="59" t="n">
        <f aca="false">情報通信業!AN8</f>
        <v>0</v>
      </c>
      <c r="AI22" s="61" t="n">
        <f aca="false">情報通信業!AO8</f>
        <v>0</v>
      </c>
      <c r="AJ22" s="62" t="n">
        <f aca="false">情報通信業!AP8</f>
        <v>13</v>
      </c>
      <c r="AK22" s="40" t="s">
        <v>51</v>
      </c>
    </row>
    <row r="23" customFormat="false" ht="18" hidden="false" customHeight="true" outlineLevel="0" collapsed="false">
      <c r="B23" s="42"/>
      <c r="C23" s="57"/>
      <c r="D23" s="57"/>
      <c r="E23" s="57"/>
      <c r="F23" s="34" t="n">
        <f aca="false">情報通信業!L9</f>
        <v>0.571428571428571</v>
      </c>
      <c r="G23" s="35" t="n">
        <f aca="false">情報通信業!M9</f>
        <v>0</v>
      </c>
      <c r="H23" s="35" t="n">
        <f aca="false">情報通信業!N9</f>
        <v>0.178571428571429</v>
      </c>
      <c r="I23" s="35" t="n">
        <f aca="false">情報通信業!O9</f>
        <v>0.178571428571429</v>
      </c>
      <c r="J23" s="35" t="n">
        <f aca="false">情報通信業!P9</f>
        <v>0.0714285714285714</v>
      </c>
      <c r="K23" s="35" t="n">
        <f aca="false">情報通信業!Q9</f>
        <v>0.214285714285714</v>
      </c>
      <c r="L23" s="35" t="n">
        <f aca="false">情報通信業!R9</f>
        <v>0.107142857142857</v>
      </c>
      <c r="M23" s="35" t="n">
        <f aca="false">情報通信業!S9</f>
        <v>0.142857142857143</v>
      </c>
      <c r="N23" s="35" t="n">
        <f aca="false">情報通信業!T9</f>
        <v>0.321428571428571</v>
      </c>
      <c r="O23" s="35" t="n">
        <f aca="false">情報通信業!U9</f>
        <v>0.0357142857142857</v>
      </c>
      <c r="P23" s="35" t="n">
        <f aca="false">情報通信業!V9</f>
        <v>0</v>
      </c>
      <c r="Q23" s="35" t="n">
        <f aca="false">情報通信業!W9</f>
        <v>0.178571428571429</v>
      </c>
      <c r="R23" s="35" t="n">
        <f aca="false">情報通信業!X9</f>
        <v>0</v>
      </c>
      <c r="S23" s="35" t="n">
        <f aca="false">情報通信業!Y9</f>
        <v>0</v>
      </c>
      <c r="T23" s="35" t="n">
        <f aca="false">情報通信業!Z9</f>
        <v>0.142857142857143</v>
      </c>
      <c r="U23" s="35" t="n">
        <f aca="false">情報通信業!AA9</f>
        <v>0.142857142857143</v>
      </c>
      <c r="V23" s="36" t="n">
        <f aca="false">情報通信業!AB9</f>
        <v>0.0714285714285714</v>
      </c>
      <c r="W23" s="34" t="n">
        <f aca="false">情報通信業!AC9</f>
        <v>0.214285714285714</v>
      </c>
      <c r="X23" s="35" t="n">
        <f aca="false">情報通信業!AD9</f>
        <v>0.0714285714285714</v>
      </c>
      <c r="Y23" s="35" t="n">
        <f aca="false">情報通信業!AE9</f>
        <v>0.0357142857142857</v>
      </c>
      <c r="Z23" s="36" t="n">
        <f aca="false">情報通信業!AF9</f>
        <v>0.142857142857143</v>
      </c>
      <c r="AA23" s="34" t="n">
        <f aca="false">情報通信業!AG9</f>
        <v>0.321428571428571</v>
      </c>
      <c r="AB23" s="36" t="n">
        <f aca="false">情報通信業!AH9</f>
        <v>0.0714285714285714</v>
      </c>
      <c r="AC23" s="34" t="n">
        <f aca="false">情報通信業!AI9</f>
        <v>0.142857142857143</v>
      </c>
      <c r="AD23" s="35" t="n">
        <f aca="false">情報通信業!AJ9</f>
        <v>0.392857142857143</v>
      </c>
      <c r="AE23" s="36" t="n">
        <f aca="false">情報通信業!AK9</f>
        <v>0</v>
      </c>
      <c r="AF23" s="34" t="n">
        <f aca="false">情報通信業!AL9</f>
        <v>0.392857142857143</v>
      </c>
      <c r="AG23" s="35" t="n">
        <f aca="false">情報通信業!AM9</f>
        <v>0.0357142857142857</v>
      </c>
      <c r="AH23" s="35" t="n">
        <f aca="false">情報通信業!AN9</f>
        <v>0</v>
      </c>
      <c r="AI23" s="38" t="n">
        <f aca="false">情報通信業!AO9</f>
        <v>0</v>
      </c>
      <c r="AJ23" s="39" t="n">
        <f aca="false">情報通信業!AP9</f>
        <v>0.464285714285714</v>
      </c>
      <c r="AK23" s="40"/>
    </row>
    <row r="24" customFormat="false" ht="18" hidden="false" customHeight="true" outlineLevel="0" collapsed="false">
      <c r="B24" s="40" t="s">
        <v>52</v>
      </c>
      <c r="C24" s="27" t="n">
        <f aca="false">金融・保険業!$B$3</f>
        <v>2</v>
      </c>
      <c r="D24" s="27" t="n">
        <f aca="false">金融・保険業!$B$4</f>
        <v>2</v>
      </c>
      <c r="E24" s="27" t="n">
        <f aca="false">金融・保険業!$B$5</f>
        <v>0</v>
      </c>
      <c r="F24" s="28" t="n">
        <f aca="false">金融・保険業!E8</f>
        <v>0</v>
      </c>
      <c r="G24" s="29" t="n">
        <f aca="false">金融・保険業!F8</f>
        <v>0</v>
      </c>
      <c r="H24" s="29" t="n">
        <f aca="false">金融・保険業!G8</f>
        <v>0</v>
      </c>
      <c r="I24" s="29" t="n">
        <f aca="false">金融・保険業!H8</f>
        <v>0</v>
      </c>
      <c r="J24" s="29" t="n">
        <f aca="false">金融・保険業!I8</f>
        <v>0</v>
      </c>
      <c r="K24" s="29" t="n">
        <f aca="false">金融・保険業!J8</f>
        <v>0</v>
      </c>
      <c r="L24" s="29" t="n">
        <f aca="false">金融・保険業!K8</f>
        <v>0</v>
      </c>
      <c r="M24" s="29" t="n">
        <f aca="false">金融・保険業!L8</f>
        <v>0</v>
      </c>
      <c r="N24" s="29" t="n">
        <f aca="false">金融・保険業!M8</f>
        <v>0</v>
      </c>
      <c r="O24" s="29" t="n">
        <f aca="false">金融・保険業!N8</f>
        <v>0</v>
      </c>
      <c r="P24" s="29" t="n">
        <f aca="false">金融・保険業!O8</f>
        <v>0</v>
      </c>
      <c r="Q24" s="29" t="n">
        <f aca="false">金融・保険業!P8</f>
        <v>0</v>
      </c>
      <c r="R24" s="29" t="n">
        <f aca="false">金融・保険業!Q8</f>
        <v>0</v>
      </c>
      <c r="S24" s="29" t="n">
        <f aca="false">金融・保険業!R8</f>
        <v>0</v>
      </c>
      <c r="T24" s="29" t="n">
        <f aca="false">金融・保険業!S8</f>
        <v>0</v>
      </c>
      <c r="U24" s="29" t="n">
        <f aca="false">金融・保険業!T8</f>
        <v>0</v>
      </c>
      <c r="V24" s="30" t="n">
        <f aca="false">金融・保険業!U8</f>
        <v>0</v>
      </c>
      <c r="W24" s="28" t="n">
        <f aca="false">金融・保険業!V8</f>
        <v>0</v>
      </c>
      <c r="X24" s="29" t="n">
        <f aca="false">金融・保険業!W8</f>
        <v>0</v>
      </c>
      <c r="Y24" s="29" t="n">
        <f aca="false">金融・保険業!X8</f>
        <v>0</v>
      </c>
      <c r="Z24" s="30" t="n">
        <f aca="false">金融・保険業!Y8</f>
        <v>0</v>
      </c>
      <c r="AA24" s="28" t="n">
        <f aca="false">金融・保険業!Z8</f>
        <v>0</v>
      </c>
      <c r="AB24" s="30" t="n">
        <f aca="false">金融・保険業!AA8</f>
        <v>0</v>
      </c>
      <c r="AC24" s="28" t="n">
        <f aca="false">金融・保険業!AB8</f>
        <v>0</v>
      </c>
      <c r="AD24" s="29" t="n">
        <f aca="false">金融・保険業!AC8</f>
        <v>0</v>
      </c>
      <c r="AE24" s="30" t="n">
        <f aca="false">金融・保険業!AD8</f>
        <v>0</v>
      </c>
      <c r="AF24" s="28" t="n">
        <f aca="false">金融・保険業!AE8</f>
        <v>0</v>
      </c>
      <c r="AG24" s="29" t="n">
        <f aca="false">金融・保険業!AF8</f>
        <v>0</v>
      </c>
      <c r="AH24" s="29" t="n">
        <f aca="false">金融・保険業!AG8</f>
        <v>0</v>
      </c>
      <c r="AI24" s="32" t="n">
        <f aca="false">金融・保険業!AH8</f>
        <v>0</v>
      </c>
      <c r="AJ24" s="33" t="n">
        <f aca="false">金融・保険業!AI8</f>
        <v>0</v>
      </c>
      <c r="AK24" s="40" t="s">
        <v>52</v>
      </c>
    </row>
    <row r="25" customFormat="false" ht="18" hidden="false" customHeight="true" outlineLevel="0" collapsed="false">
      <c r="B25" s="40"/>
      <c r="C25" s="27"/>
      <c r="D25" s="27"/>
      <c r="E25" s="27"/>
      <c r="F25" s="63" t="e">
        <f aca="false">金融・保険業!E9</f>
        <v>#DIV/0!</v>
      </c>
      <c r="G25" s="64" t="e">
        <f aca="false">金融・保険業!F9</f>
        <v>#DIV/0!</v>
      </c>
      <c r="H25" s="64" t="e">
        <f aca="false">金融・保険業!G9</f>
        <v>#DIV/0!</v>
      </c>
      <c r="I25" s="64" t="e">
        <f aca="false">金融・保険業!H9</f>
        <v>#DIV/0!</v>
      </c>
      <c r="J25" s="64" t="e">
        <f aca="false">金融・保険業!I9</f>
        <v>#DIV/0!</v>
      </c>
      <c r="K25" s="64" t="e">
        <f aca="false">金融・保険業!J9</f>
        <v>#DIV/0!</v>
      </c>
      <c r="L25" s="64" t="e">
        <f aca="false">金融・保険業!K9</f>
        <v>#DIV/0!</v>
      </c>
      <c r="M25" s="64" t="e">
        <f aca="false">金融・保険業!L9</f>
        <v>#DIV/0!</v>
      </c>
      <c r="N25" s="64" t="e">
        <f aca="false">金融・保険業!M9</f>
        <v>#DIV/0!</v>
      </c>
      <c r="O25" s="64" t="e">
        <f aca="false">金融・保険業!N9</f>
        <v>#DIV/0!</v>
      </c>
      <c r="P25" s="64" t="e">
        <f aca="false">金融・保険業!O9</f>
        <v>#DIV/0!</v>
      </c>
      <c r="Q25" s="64" t="e">
        <f aca="false">金融・保険業!P9</f>
        <v>#DIV/0!</v>
      </c>
      <c r="R25" s="64" t="e">
        <f aca="false">金融・保険業!Q9</f>
        <v>#DIV/0!</v>
      </c>
      <c r="S25" s="64" t="e">
        <f aca="false">金融・保険業!R9</f>
        <v>#DIV/0!</v>
      </c>
      <c r="T25" s="64" t="e">
        <f aca="false">金融・保険業!S9</f>
        <v>#DIV/0!</v>
      </c>
      <c r="U25" s="64" t="e">
        <f aca="false">金融・保険業!T9</f>
        <v>#DIV/0!</v>
      </c>
      <c r="V25" s="65" t="e">
        <f aca="false">金融・保険業!U9</f>
        <v>#DIV/0!</v>
      </c>
      <c r="W25" s="63" t="e">
        <f aca="false">金融・保険業!V9</f>
        <v>#DIV/0!</v>
      </c>
      <c r="X25" s="64" t="e">
        <f aca="false">金融・保険業!W9</f>
        <v>#DIV/0!</v>
      </c>
      <c r="Y25" s="64" t="e">
        <f aca="false">金融・保険業!X9</f>
        <v>#DIV/0!</v>
      </c>
      <c r="Z25" s="65" t="e">
        <f aca="false">金融・保険業!Y9</f>
        <v>#DIV/0!</v>
      </c>
      <c r="AA25" s="63" t="e">
        <f aca="false">金融・保険業!Z9</f>
        <v>#DIV/0!</v>
      </c>
      <c r="AB25" s="65" t="e">
        <f aca="false">金融・保険業!AA9</f>
        <v>#DIV/0!</v>
      </c>
      <c r="AC25" s="63" t="e">
        <f aca="false">金融・保険業!AB9</f>
        <v>#DIV/0!</v>
      </c>
      <c r="AD25" s="64" t="e">
        <f aca="false">金融・保険業!AC9</f>
        <v>#DIV/0!</v>
      </c>
      <c r="AE25" s="65" t="e">
        <f aca="false">金融・保険業!AD9</f>
        <v>#DIV/0!</v>
      </c>
      <c r="AF25" s="63" t="e">
        <f aca="false">金融・保険業!AE9</f>
        <v>#DIV/0!</v>
      </c>
      <c r="AG25" s="64" t="e">
        <f aca="false">金融・保険業!AF9</f>
        <v>#DIV/0!</v>
      </c>
      <c r="AH25" s="64" t="e">
        <f aca="false">金融・保険業!AG9</f>
        <v>#DIV/0!</v>
      </c>
      <c r="AI25" s="66" t="e">
        <f aca="false">金融・保険業!AH9</f>
        <v>#DIV/0!</v>
      </c>
      <c r="AJ25" s="67" t="e">
        <f aca="false">金融・保険業!AI9</f>
        <v>#DIV/0!</v>
      </c>
      <c r="AK25" s="40"/>
    </row>
    <row r="26" customFormat="false" ht="18" hidden="false" customHeight="true" outlineLevel="0" collapsed="false">
      <c r="B26" s="40" t="s">
        <v>53</v>
      </c>
      <c r="C26" s="27" t="n">
        <f aca="false">不動産・物品賃貸業!$B$3</f>
        <v>2</v>
      </c>
      <c r="D26" s="27" t="n">
        <f aca="false">不動産・物品賃貸業!$B$4</f>
        <v>0</v>
      </c>
      <c r="E26" s="27" t="n">
        <f aca="false">不動産・物品賃貸業!$B$5</f>
        <v>2</v>
      </c>
      <c r="F26" s="28" t="n">
        <f aca="false">不動産・物品賃貸業!E8</f>
        <v>1</v>
      </c>
      <c r="G26" s="29" t="n">
        <f aca="false">不動産・物品賃貸業!F8</f>
        <v>0</v>
      </c>
      <c r="H26" s="29" t="n">
        <f aca="false">不動産・物品賃貸業!G8</f>
        <v>0</v>
      </c>
      <c r="I26" s="29" t="n">
        <f aca="false">不動産・物品賃貸業!H8</f>
        <v>0</v>
      </c>
      <c r="J26" s="29" t="n">
        <f aca="false">不動産・物品賃貸業!I8</f>
        <v>0</v>
      </c>
      <c r="K26" s="29" t="n">
        <f aca="false">不動産・物品賃貸業!J8</f>
        <v>0</v>
      </c>
      <c r="L26" s="29" t="n">
        <f aca="false">不動産・物品賃貸業!K8</f>
        <v>0</v>
      </c>
      <c r="M26" s="29" t="n">
        <f aca="false">不動産・物品賃貸業!L8</f>
        <v>0</v>
      </c>
      <c r="N26" s="29" t="n">
        <f aca="false">不動産・物品賃貸業!M8</f>
        <v>0</v>
      </c>
      <c r="O26" s="29" t="n">
        <f aca="false">不動産・物品賃貸業!N8</f>
        <v>0</v>
      </c>
      <c r="P26" s="29" t="n">
        <f aca="false">不動産・物品賃貸業!O8</f>
        <v>0</v>
      </c>
      <c r="Q26" s="29" t="n">
        <f aca="false">不動産・物品賃貸業!P8</f>
        <v>0</v>
      </c>
      <c r="R26" s="29" t="n">
        <f aca="false">不動産・物品賃貸業!Q8</f>
        <v>0</v>
      </c>
      <c r="S26" s="29" t="n">
        <f aca="false">不動産・物品賃貸業!R8</f>
        <v>1</v>
      </c>
      <c r="T26" s="29" t="n">
        <f aca="false">不動産・物品賃貸業!S8</f>
        <v>0</v>
      </c>
      <c r="U26" s="29" t="n">
        <f aca="false">不動産・物品賃貸業!T8</f>
        <v>0</v>
      </c>
      <c r="V26" s="30" t="n">
        <f aca="false">不動産・物品賃貸業!U8</f>
        <v>0</v>
      </c>
      <c r="W26" s="28" t="n">
        <f aca="false">不動産・物品賃貸業!V8</f>
        <v>1</v>
      </c>
      <c r="X26" s="29" t="n">
        <f aca="false">不動産・物品賃貸業!W8</f>
        <v>0</v>
      </c>
      <c r="Y26" s="29" t="n">
        <f aca="false">不動産・物品賃貸業!X8</f>
        <v>0</v>
      </c>
      <c r="Z26" s="30" t="n">
        <f aca="false">不動産・物品賃貸業!Y8</f>
        <v>0</v>
      </c>
      <c r="AA26" s="28" t="n">
        <f aca="false">不動産・物品賃貸業!Z8</f>
        <v>0</v>
      </c>
      <c r="AB26" s="30" t="n">
        <f aca="false">不動産・物品賃貸業!AA8</f>
        <v>0</v>
      </c>
      <c r="AC26" s="28" t="n">
        <f aca="false">不動産・物品賃貸業!AB8</f>
        <v>1</v>
      </c>
      <c r="AD26" s="29" t="n">
        <f aca="false">不動産・物品賃貸業!AC8</f>
        <v>1</v>
      </c>
      <c r="AE26" s="30" t="n">
        <f aca="false">不動産・物品賃貸業!AD8</f>
        <v>0</v>
      </c>
      <c r="AF26" s="28" t="n">
        <f aca="false">不動産・物品賃貸業!AE8</f>
        <v>1</v>
      </c>
      <c r="AG26" s="29" t="n">
        <f aca="false">不動産・物品賃貸業!AF8</f>
        <v>1</v>
      </c>
      <c r="AH26" s="29" t="n">
        <f aca="false">不動産・物品賃貸業!AG8</f>
        <v>0</v>
      </c>
      <c r="AI26" s="32" t="n">
        <f aca="false">不動産・物品賃貸業!AH8</f>
        <v>0</v>
      </c>
      <c r="AJ26" s="33" t="n">
        <f aca="false">不動産・物品賃貸業!AI8</f>
        <v>0</v>
      </c>
      <c r="AK26" s="40" t="s">
        <v>53</v>
      </c>
    </row>
    <row r="27" customFormat="false" ht="18" hidden="false" customHeight="true" outlineLevel="0" collapsed="false">
      <c r="B27" s="40"/>
      <c r="C27" s="27"/>
      <c r="D27" s="27"/>
      <c r="E27" s="27"/>
      <c r="F27" s="34" t="n">
        <f aca="false">不動産・物品賃貸業!E9</f>
        <v>0.5</v>
      </c>
      <c r="G27" s="35" t="n">
        <f aca="false">不動産・物品賃貸業!F9</f>
        <v>0</v>
      </c>
      <c r="H27" s="35" t="n">
        <f aca="false">不動産・物品賃貸業!G9</f>
        <v>0</v>
      </c>
      <c r="I27" s="35" t="n">
        <f aca="false">不動産・物品賃貸業!H9</f>
        <v>0</v>
      </c>
      <c r="J27" s="35" t="n">
        <f aca="false">不動産・物品賃貸業!I9</f>
        <v>0</v>
      </c>
      <c r="K27" s="35" t="n">
        <f aca="false">不動産・物品賃貸業!J9</f>
        <v>0</v>
      </c>
      <c r="L27" s="35" t="n">
        <f aca="false">不動産・物品賃貸業!K9</f>
        <v>0</v>
      </c>
      <c r="M27" s="35" t="n">
        <f aca="false">不動産・物品賃貸業!L9</f>
        <v>0</v>
      </c>
      <c r="N27" s="35" t="n">
        <f aca="false">不動産・物品賃貸業!M9</f>
        <v>0</v>
      </c>
      <c r="O27" s="35" t="n">
        <f aca="false">不動産・物品賃貸業!N9</f>
        <v>0</v>
      </c>
      <c r="P27" s="35" t="n">
        <f aca="false">不動産・物品賃貸業!O9</f>
        <v>0</v>
      </c>
      <c r="Q27" s="35" t="n">
        <f aca="false">不動産・物品賃貸業!P9</f>
        <v>0</v>
      </c>
      <c r="R27" s="35" t="n">
        <f aca="false">不動産・物品賃貸業!Q9</f>
        <v>0</v>
      </c>
      <c r="S27" s="35" t="n">
        <f aca="false">不動産・物品賃貸業!R9</f>
        <v>0.5</v>
      </c>
      <c r="T27" s="35" t="n">
        <f aca="false">不動産・物品賃貸業!S9</f>
        <v>0</v>
      </c>
      <c r="U27" s="35" t="n">
        <f aca="false">不動産・物品賃貸業!T9</f>
        <v>0</v>
      </c>
      <c r="V27" s="36" t="n">
        <f aca="false">不動産・物品賃貸業!U9</f>
        <v>0</v>
      </c>
      <c r="W27" s="34" t="n">
        <f aca="false">不動産・物品賃貸業!V9</f>
        <v>0.5</v>
      </c>
      <c r="X27" s="35" t="n">
        <f aca="false">不動産・物品賃貸業!W9</f>
        <v>0</v>
      </c>
      <c r="Y27" s="35" t="n">
        <f aca="false">不動産・物品賃貸業!X9</f>
        <v>0</v>
      </c>
      <c r="Z27" s="36" t="n">
        <f aca="false">不動産・物品賃貸業!Y9</f>
        <v>0</v>
      </c>
      <c r="AA27" s="34" t="n">
        <f aca="false">不動産・物品賃貸業!Z9</f>
        <v>0</v>
      </c>
      <c r="AB27" s="36" t="n">
        <f aca="false">不動産・物品賃貸業!AA9</f>
        <v>0</v>
      </c>
      <c r="AC27" s="34" t="n">
        <f aca="false">不動産・物品賃貸業!AB9</f>
        <v>0.5</v>
      </c>
      <c r="AD27" s="35" t="n">
        <f aca="false">不動産・物品賃貸業!AC9</f>
        <v>0.5</v>
      </c>
      <c r="AE27" s="36" t="n">
        <f aca="false">不動産・物品賃貸業!AD9</f>
        <v>0</v>
      </c>
      <c r="AF27" s="34" t="n">
        <f aca="false">不動産・物品賃貸業!AE9</f>
        <v>0.5</v>
      </c>
      <c r="AG27" s="35" t="n">
        <f aca="false">不動産・物品賃貸業!AF9</f>
        <v>0.5</v>
      </c>
      <c r="AH27" s="35" t="n">
        <f aca="false">不動産・物品賃貸業!AG9</f>
        <v>0</v>
      </c>
      <c r="AI27" s="38" t="n">
        <f aca="false">不動産・物品賃貸業!AH9</f>
        <v>0</v>
      </c>
      <c r="AJ27" s="39" t="n">
        <f aca="false">不動産・物品賃貸業!AI9</f>
        <v>0</v>
      </c>
      <c r="AK27" s="40"/>
    </row>
    <row r="28" customFormat="false" ht="18" hidden="false" customHeight="true" outlineLevel="0" collapsed="false">
      <c r="B28" s="40" t="s">
        <v>54</v>
      </c>
      <c r="C28" s="27" t="n">
        <f aca="false">学術研究・専門・技術サービス業!$B$3</f>
        <v>2</v>
      </c>
      <c r="D28" s="27" t="n">
        <f aca="false">学術研究・専門・技術サービス業!$B$4</f>
        <v>0</v>
      </c>
      <c r="E28" s="27" t="n">
        <f aca="false">学術研究・専門・技術サービス業!$B$5</f>
        <v>2</v>
      </c>
      <c r="F28" s="28" t="n">
        <f aca="false">学術研究・専門・技術サービス業!E8</f>
        <v>2</v>
      </c>
      <c r="G28" s="29" t="n">
        <f aca="false">学術研究・専門・技術サービス業!F8</f>
        <v>1</v>
      </c>
      <c r="H28" s="29" t="n">
        <f aca="false">学術研究・専門・技術サービス業!G8</f>
        <v>2</v>
      </c>
      <c r="I28" s="29" t="n">
        <f aca="false">学術研究・専門・技術サービス業!H8</f>
        <v>0</v>
      </c>
      <c r="J28" s="29" t="n">
        <f aca="false">学術研究・専門・技術サービス業!I8</f>
        <v>0</v>
      </c>
      <c r="K28" s="29" t="n">
        <f aca="false">学術研究・専門・技術サービス業!J8</f>
        <v>0</v>
      </c>
      <c r="L28" s="29" t="n">
        <f aca="false">学術研究・専門・技術サービス業!K8</f>
        <v>0</v>
      </c>
      <c r="M28" s="29" t="n">
        <f aca="false">学術研究・専門・技術サービス業!L8</f>
        <v>0</v>
      </c>
      <c r="N28" s="29" t="n">
        <f aca="false">学術研究・専門・技術サービス業!M8</f>
        <v>1</v>
      </c>
      <c r="O28" s="29" t="n">
        <f aca="false">学術研究・専門・技術サービス業!N8</f>
        <v>1</v>
      </c>
      <c r="P28" s="29" t="n">
        <f aca="false">学術研究・専門・技術サービス業!O8</f>
        <v>0</v>
      </c>
      <c r="Q28" s="29" t="n">
        <f aca="false">学術研究・専門・技術サービス業!P8</f>
        <v>0</v>
      </c>
      <c r="R28" s="29" t="n">
        <f aca="false">学術研究・専門・技術サービス業!Q8</f>
        <v>0</v>
      </c>
      <c r="S28" s="29" t="n">
        <f aca="false">学術研究・専門・技術サービス業!R8</f>
        <v>0</v>
      </c>
      <c r="T28" s="29" t="n">
        <f aca="false">学術研究・専門・技術サービス業!S8</f>
        <v>0</v>
      </c>
      <c r="U28" s="29" t="n">
        <f aca="false">学術研究・専門・技術サービス業!T8</f>
        <v>0</v>
      </c>
      <c r="V28" s="30" t="n">
        <f aca="false">学術研究・専門・技術サービス業!U8</f>
        <v>0</v>
      </c>
      <c r="W28" s="28" t="n">
        <f aca="false">学術研究・専門・技術サービス業!V8</f>
        <v>0</v>
      </c>
      <c r="X28" s="29" t="n">
        <f aca="false">学術研究・専門・技術サービス業!W8</f>
        <v>0</v>
      </c>
      <c r="Y28" s="29" t="n">
        <f aca="false">学術研究・専門・技術サービス業!X8</f>
        <v>0</v>
      </c>
      <c r="Z28" s="30" t="n">
        <f aca="false">学術研究・専門・技術サービス業!Y8</f>
        <v>0</v>
      </c>
      <c r="AA28" s="28" t="n">
        <f aca="false">学術研究・専門・技術サービス業!Z8</f>
        <v>0</v>
      </c>
      <c r="AB28" s="30" t="n">
        <f aca="false">学術研究・専門・技術サービス業!AA8</f>
        <v>1</v>
      </c>
      <c r="AC28" s="28" t="n">
        <f aca="false">学術研究・専門・技術サービス業!AB8</f>
        <v>0</v>
      </c>
      <c r="AD28" s="29" t="n">
        <f aca="false">学術研究・専門・技術サービス業!AC8</f>
        <v>1</v>
      </c>
      <c r="AE28" s="30" t="n">
        <f aca="false">学術研究・専門・技術サービス業!AD8</f>
        <v>0</v>
      </c>
      <c r="AF28" s="28" t="n">
        <f aca="false">学術研究・専門・技術サービス業!AE8</f>
        <v>0</v>
      </c>
      <c r="AG28" s="29" t="n">
        <f aca="false">学術研究・専門・技術サービス業!AF8</f>
        <v>0</v>
      </c>
      <c r="AH28" s="29" t="n">
        <f aca="false">学術研究・専門・技術サービス業!AG8</f>
        <v>0</v>
      </c>
      <c r="AI28" s="32" t="n">
        <f aca="false">学術研究・専門・技術サービス業!AH8</f>
        <v>0</v>
      </c>
      <c r="AJ28" s="33" t="n">
        <f aca="false">学術研究・専門・技術サービス業!AI8</f>
        <v>1</v>
      </c>
      <c r="AK28" s="40" t="s">
        <v>54</v>
      </c>
    </row>
    <row r="29" customFormat="false" ht="18" hidden="false" customHeight="true" outlineLevel="0" collapsed="false">
      <c r="B29" s="40"/>
      <c r="C29" s="27"/>
      <c r="D29" s="27"/>
      <c r="E29" s="27"/>
      <c r="F29" s="34" t="n">
        <f aca="false">学術研究・専門・技術サービス業!E9</f>
        <v>1</v>
      </c>
      <c r="G29" s="35" t="n">
        <f aca="false">学術研究・専門・技術サービス業!F9</f>
        <v>0.5</v>
      </c>
      <c r="H29" s="35" t="n">
        <f aca="false">学術研究・専門・技術サービス業!G9</f>
        <v>1</v>
      </c>
      <c r="I29" s="35" t="n">
        <f aca="false">学術研究・専門・技術サービス業!H9</f>
        <v>0</v>
      </c>
      <c r="J29" s="35" t="n">
        <f aca="false">学術研究・専門・技術サービス業!I9</f>
        <v>0</v>
      </c>
      <c r="K29" s="35" t="n">
        <f aca="false">学術研究・専門・技術サービス業!J9</f>
        <v>0</v>
      </c>
      <c r="L29" s="35" t="n">
        <f aca="false">学術研究・専門・技術サービス業!K9</f>
        <v>0</v>
      </c>
      <c r="M29" s="35" t="n">
        <f aca="false">学術研究・専門・技術サービス業!L9</f>
        <v>0</v>
      </c>
      <c r="N29" s="35" t="n">
        <f aca="false">学術研究・専門・技術サービス業!M9</f>
        <v>0.5</v>
      </c>
      <c r="O29" s="35" t="n">
        <f aca="false">学術研究・専門・技術サービス業!N9</f>
        <v>0.5</v>
      </c>
      <c r="P29" s="35" t="n">
        <f aca="false">学術研究・専門・技術サービス業!O9</f>
        <v>0</v>
      </c>
      <c r="Q29" s="35" t="n">
        <f aca="false">学術研究・専門・技術サービス業!P9</f>
        <v>0</v>
      </c>
      <c r="R29" s="35" t="n">
        <f aca="false">学術研究・専門・技術サービス業!Q9</f>
        <v>0</v>
      </c>
      <c r="S29" s="35" t="n">
        <f aca="false">学術研究・専門・技術サービス業!R9</f>
        <v>0</v>
      </c>
      <c r="T29" s="35" t="n">
        <f aca="false">学術研究・専門・技術サービス業!S9</f>
        <v>0</v>
      </c>
      <c r="U29" s="35" t="n">
        <f aca="false">学術研究・専門・技術サービス業!T9</f>
        <v>0</v>
      </c>
      <c r="V29" s="36" t="n">
        <f aca="false">学術研究・専門・技術サービス業!U9</f>
        <v>0</v>
      </c>
      <c r="W29" s="34" t="n">
        <f aca="false">学術研究・専門・技術サービス業!V9</f>
        <v>0</v>
      </c>
      <c r="X29" s="35" t="n">
        <f aca="false">学術研究・専門・技術サービス業!W9</f>
        <v>0</v>
      </c>
      <c r="Y29" s="35" t="n">
        <f aca="false">学術研究・専門・技術サービス業!X9</f>
        <v>0</v>
      </c>
      <c r="Z29" s="36" t="n">
        <f aca="false">学術研究・専門・技術サービス業!Y9</f>
        <v>0</v>
      </c>
      <c r="AA29" s="34" t="n">
        <f aca="false">学術研究・専門・技術サービス業!Z9</f>
        <v>0</v>
      </c>
      <c r="AB29" s="36" t="n">
        <f aca="false">学術研究・専門・技術サービス業!AA9</f>
        <v>0.5</v>
      </c>
      <c r="AC29" s="34" t="n">
        <f aca="false">学術研究・専門・技術サービス業!AB9</f>
        <v>0</v>
      </c>
      <c r="AD29" s="35" t="n">
        <f aca="false">学術研究・専門・技術サービス業!AC9</f>
        <v>0.5</v>
      </c>
      <c r="AE29" s="36" t="n">
        <f aca="false">学術研究・専門・技術サービス業!AD9</f>
        <v>0</v>
      </c>
      <c r="AF29" s="34" t="n">
        <f aca="false">学術研究・専門・技術サービス業!AE9</f>
        <v>0</v>
      </c>
      <c r="AG29" s="35" t="n">
        <f aca="false">学術研究・専門・技術サービス業!AF9</f>
        <v>0</v>
      </c>
      <c r="AH29" s="35" t="n">
        <f aca="false">学術研究・専門・技術サービス業!AG9</f>
        <v>0</v>
      </c>
      <c r="AI29" s="38" t="n">
        <f aca="false">学術研究・専門・技術サービス業!AH9</f>
        <v>0</v>
      </c>
      <c r="AJ29" s="39" t="n">
        <f aca="false">学術研究・専門・技術サービス業!AI9</f>
        <v>0.5</v>
      </c>
      <c r="AK29" s="40"/>
    </row>
    <row r="30" customFormat="false" ht="18" hidden="false" customHeight="true" outlineLevel="0" collapsed="false">
      <c r="B30" s="40" t="s">
        <v>55</v>
      </c>
      <c r="C30" s="27" t="n">
        <f aca="false">'教育、学習支援業'!$B$3</f>
        <v>2</v>
      </c>
      <c r="D30" s="27" t="n">
        <f aca="false">'教育、学習支援業'!$B$4</f>
        <v>0</v>
      </c>
      <c r="E30" s="27" t="n">
        <f aca="false">'教育、学習支援業'!$B$5</f>
        <v>2</v>
      </c>
      <c r="F30" s="68" t="n">
        <f aca="false">'教育、学習支援業'!F8</f>
        <v>2</v>
      </c>
      <c r="G30" s="69" t="n">
        <f aca="false">'教育、学習支援業'!G8</f>
        <v>0</v>
      </c>
      <c r="H30" s="69" t="n">
        <f aca="false">'教育、学習支援業'!H8</f>
        <v>1</v>
      </c>
      <c r="I30" s="69" t="n">
        <f aca="false">'教育、学習支援業'!I8</f>
        <v>2</v>
      </c>
      <c r="J30" s="69" t="n">
        <f aca="false">'教育、学習支援業'!J8</f>
        <v>0</v>
      </c>
      <c r="K30" s="69" t="n">
        <f aca="false">'教育、学習支援業'!K8</f>
        <v>0</v>
      </c>
      <c r="L30" s="69" t="n">
        <f aca="false">'教育、学習支援業'!L8</f>
        <v>0</v>
      </c>
      <c r="M30" s="69" t="n">
        <f aca="false">'教育、学習支援業'!M8</f>
        <v>0</v>
      </c>
      <c r="N30" s="69" t="n">
        <f aca="false">'教育、学習支援業'!N8</f>
        <v>0</v>
      </c>
      <c r="O30" s="69" t="n">
        <f aca="false">'教育、学習支援業'!O8</f>
        <v>1</v>
      </c>
      <c r="P30" s="69" t="n">
        <f aca="false">'教育、学習支援業'!P8</f>
        <v>0</v>
      </c>
      <c r="Q30" s="69" t="n">
        <f aca="false">'教育、学習支援業'!Q8</f>
        <v>1</v>
      </c>
      <c r="R30" s="69" t="n">
        <f aca="false">'教育、学習支援業'!R8</f>
        <v>1</v>
      </c>
      <c r="S30" s="69" t="n">
        <f aca="false">'教育、学習支援業'!S8</f>
        <v>1</v>
      </c>
      <c r="T30" s="69" t="n">
        <f aca="false">'教育、学習支援業'!T8</f>
        <v>0</v>
      </c>
      <c r="U30" s="69" t="n">
        <f aca="false">'教育、学習支援業'!U8</f>
        <v>0</v>
      </c>
      <c r="V30" s="70" t="n">
        <f aca="false">'教育、学習支援業'!V8</f>
        <v>0</v>
      </c>
      <c r="W30" s="68" t="n">
        <f aca="false">'教育、学習支援業'!W8</f>
        <v>0</v>
      </c>
      <c r="X30" s="69" t="n">
        <f aca="false">'教育、学習支援業'!X8</f>
        <v>0</v>
      </c>
      <c r="Y30" s="69" t="n">
        <f aca="false">'教育、学習支援業'!Y8</f>
        <v>0</v>
      </c>
      <c r="Z30" s="70" t="n">
        <f aca="false">'教育、学習支援業'!Z8</f>
        <v>0</v>
      </c>
      <c r="AA30" s="68" t="n">
        <f aca="false">'教育、学習支援業'!AA8</f>
        <v>0</v>
      </c>
      <c r="AB30" s="70" t="n">
        <f aca="false">'教育、学習支援業'!AB8</f>
        <v>0</v>
      </c>
      <c r="AC30" s="68" t="n">
        <f aca="false">'教育、学習支援業'!AC8</f>
        <v>1</v>
      </c>
      <c r="AD30" s="69" t="n">
        <f aca="false">'教育、学習支援業'!AD8</f>
        <v>2</v>
      </c>
      <c r="AE30" s="70" t="n">
        <f aca="false">'教育、学習支援業'!AE8</f>
        <v>0</v>
      </c>
      <c r="AF30" s="68" t="n">
        <f aca="false">'教育、学習支援業'!AF8</f>
        <v>1</v>
      </c>
      <c r="AG30" s="69" t="n">
        <f aca="false">'教育、学習支援業'!AG8</f>
        <v>0</v>
      </c>
      <c r="AH30" s="69" t="n">
        <f aca="false">'教育、学習支援業'!AH8</f>
        <v>0</v>
      </c>
      <c r="AI30" s="70" t="n">
        <f aca="false">'教育、学習支援業'!AI8</f>
        <v>0</v>
      </c>
      <c r="AJ30" s="71" t="n">
        <f aca="false">'教育、学習支援業'!AJ8</f>
        <v>0</v>
      </c>
      <c r="AK30" s="40" t="s">
        <v>55</v>
      </c>
    </row>
    <row r="31" customFormat="false" ht="18" hidden="false" customHeight="true" outlineLevel="0" collapsed="false">
      <c r="B31" s="40"/>
      <c r="C31" s="27"/>
      <c r="D31" s="27"/>
      <c r="E31" s="27"/>
      <c r="F31" s="72" t="n">
        <f aca="false">'教育、学習支援業'!F9</f>
        <v>1</v>
      </c>
      <c r="G31" s="73" t="n">
        <f aca="false">'教育、学習支援業'!G9</f>
        <v>0</v>
      </c>
      <c r="H31" s="73" t="n">
        <f aca="false">'教育、学習支援業'!H9</f>
        <v>0.5</v>
      </c>
      <c r="I31" s="73" t="n">
        <f aca="false">'教育、学習支援業'!I9</f>
        <v>1</v>
      </c>
      <c r="J31" s="73" t="n">
        <f aca="false">'教育、学習支援業'!J9</f>
        <v>0</v>
      </c>
      <c r="K31" s="73" t="n">
        <f aca="false">'教育、学習支援業'!K9</f>
        <v>0</v>
      </c>
      <c r="L31" s="73" t="n">
        <f aca="false">'教育、学習支援業'!L9</f>
        <v>0</v>
      </c>
      <c r="M31" s="73" t="n">
        <f aca="false">'教育、学習支援業'!M9</f>
        <v>0</v>
      </c>
      <c r="N31" s="73" t="n">
        <f aca="false">'教育、学習支援業'!N9</f>
        <v>0</v>
      </c>
      <c r="O31" s="73" t="n">
        <f aca="false">'教育、学習支援業'!O9</f>
        <v>0.5</v>
      </c>
      <c r="P31" s="73" t="n">
        <f aca="false">'教育、学習支援業'!P9</f>
        <v>0</v>
      </c>
      <c r="Q31" s="73" t="n">
        <f aca="false">'教育、学習支援業'!Q9</f>
        <v>0.5</v>
      </c>
      <c r="R31" s="73" t="n">
        <f aca="false">'教育、学習支援業'!R9</f>
        <v>0.5</v>
      </c>
      <c r="S31" s="73" t="n">
        <f aca="false">'教育、学習支援業'!S9</f>
        <v>0.5</v>
      </c>
      <c r="T31" s="73" t="n">
        <f aca="false">'教育、学習支援業'!T9</f>
        <v>0</v>
      </c>
      <c r="U31" s="73" t="n">
        <f aca="false">'教育、学習支援業'!U9</f>
        <v>0</v>
      </c>
      <c r="V31" s="49" t="n">
        <f aca="false">'教育、学習支援業'!V9</f>
        <v>0</v>
      </c>
      <c r="W31" s="72" t="n">
        <f aca="false">'教育、学習支援業'!W9</f>
        <v>0</v>
      </c>
      <c r="X31" s="73" t="n">
        <f aca="false">'教育、学習支援業'!X9</f>
        <v>0</v>
      </c>
      <c r="Y31" s="73" t="n">
        <f aca="false">'教育、学習支援業'!Y9</f>
        <v>0</v>
      </c>
      <c r="Z31" s="49" t="n">
        <f aca="false">'教育、学習支援業'!Z9</f>
        <v>0</v>
      </c>
      <c r="AA31" s="72" t="n">
        <f aca="false">'教育、学習支援業'!AA9</f>
        <v>0</v>
      </c>
      <c r="AB31" s="49" t="n">
        <f aca="false">'教育、学習支援業'!AB9</f>
        <v>0</v>
      </c>
      <c r="AC31" s="72" t="n">
        <f aca="false">'教育、学習支援業'!AC9</f>
        <v>0.5</v>
      </c>
      <c r="AD31" s="73" t="n">
        <f aca="false">'教育、学習支援業'!AD9</f>
        <v>1</v>
      </c>
      <c r="AE31" s="49" t="n">
        <f aca="false">'教育、学習支援業'!AE9</f>
        <v>0</v>
      </c>
      <c r="AF31" s="72" t="n">
        <f aca="false">'教育、学習支援業'!AF9</f>
        <v>0.5</v>
      </c>
      <c r="AG31" s="73" t="n">
        <f aca="false">'教育、学習支援業'!AG9</f>
        <v>0</v>
      </c>
      <c r="AH31" s="73" t="n">
        <f aca="false">'教育、学習支援業'!AH9</f>
        <v>0</v>
      </c>
      <c r="AI31" s="49" t="n">
        <f aca="false">'教育、学習支援業'!AI9</f>
        <v>0</v>
      </c>
      <c r="AJ31" s="74" t="n">
        <f aca="false">'教育、学習支援業'!AJ9</f>
        <v>0</v>
      </c>
      <c r="AK31" s="40"/>
    </row>
    <row r="32" customFormat="false" ht="18" hidden="false" customHeight="true" outlineLevel="0" collapsed="false">
      <c r="B32" s="40" t="s">
        <v>56</v>
      </c>
      <c r="C32" s="27" t="n">
        <f aca="false">医療・福祉!$B$3</f>
        <v>2</v>
      </c>
      <c r="D32" s="27" t="n">
        <f aca="false">医療・福祉!$B$4</f>
        <v>1</v>
      </c>
      <c r="E32" s="27" t="n">
        <f aca="false">医療・福祉!$B$5</f>
        <v>1</v>
      </c>
      <c r="F32" s="28" t="n">
        <f aca="false">医療・福祉!F8</f>
        <v>1</v>
      </c>
      <c r="G32" s="29" t="n">
        <f aca="false">医療・福祉!G8</f>
        <v>0</v>
      </c>
      <c r="H32" s="29" t="n">
        <f aca="false">医療・福祉!H8</f>
        <v>0</v>
      </c>
      <c r="I32" s="29" t="n">
        <f aca="false">医療・福祉!I8</f>
        <v>0</v>
      </c>
      <c r="J32" s="29" t="n">
        <f aca="false">医療・福祉!J8</f>
        <v>0</v>
      </c>
      <c r="K32" s="29" t="n">
        <f aca="false">医療・福祉!K8</f>
        <v>0</v>
      </c>
      <c r="L32" s="29" t="n">
        <f aca="false">医療・福祉!L8</f>
        <v>0</v>
      </c>
      <c r="M32" s="29" t="n">
        <f aca="false">医療・福祉!M8</f>
        <v>0</v>
      </c>
      <c r="N32" s="29" t="n">
        <f aca="false">医療・福祉!N8</f>
        <v>0</v>
      </c>
      <c r="O32" s="29" t="n">
        <f aca="false">医療・福祉!O8</f>
        <v>0</v>
      </c>
      <c r="P32" s="29" t="n">
        <f aca="false">医療・福祉!P8</f>
        <v>1</v>
      </c>
      <c r="Q32" s="29" t="n">
        <f aca="false">医療・福祉!Q8</f>
        <v>0</v>
      </c>
      <c r="R32" s="29" t="n">
        <f aca="false">医療・福祉!R8</f>
        <v>1</v>
      </c>
      <c r="S32" s="29" t="n">
        <f aca="false">医療・福祉!S8</f>
        <v>0</v>
      </c>
      <c r="T32" s="29" t="n">
        <f aca="false">医療・福祉!T8</f>
        <v>1</v>
      </c>
      <c r="U32" s="29" t="n">
        <f aca="false">医療・福祉!U8</f>
        <v>1</v>
      </c>
      <c r="V32" s="30" t="n">
        <f aca="false">医療・福祉!V8</f>
        <v>0</v>
      </c>
      <c r="W32" s="28" t="n">
        <f aca="false">医療・福祉!W8</f>
        <v>0</v>
      </c>
      <c r="X32" s="29" t="n">
        <f aca="false">医療・福祉!X8</f>
        <v>0</v>
      </c>
      <c r="Y32" s="29" t="n">
        <f aca="false">医療・福祉!Y8</f>
        <v>0</v>
      </c>
      <c r="Z32" s="30" t="n">
        <f aca="false">医療・福祉!Z8</f>
        <v>0</v>
      </c>
      <c r="AA32" s="28" t="n">
        <f aca="false">医療・福祉!AA8</f>
        <v>0</v>
      </c>
      <c r="AB32" s="30" t="n">
        <f aca="false">医療・福祉!AB8</f>
        <v>0</v>
      </c>
      <c r="AC32" s="28" t="n">
        <f aca="false">医療・福祉!AC8</f>
        <v>0</v>
      </c>
      <c r="AD32" s="29" t="n">
        <f aca="false">医療・福祉!AD8</f>
        <v>0</v>
      </c>
      <c r="AE32" s="30" t="n">
        <f aca="false">医療・福祉!AE8</f>
        <v>0</v>
      </c>
      <c r="AF32" s="28" t="n">
        <f aca="false">医療・福祉!AF8</f>
        <v>1</v>
      </c>
      <c r="AG32" s="29" t="n">
        <f aca="false">医療・福祉!AG8</f>
        <v>0</v>
      </c>
      <c r="AH32" s="29" t="n">
        <f aca="false">医療・福祉!AH8</f>
        <v>0</v>
      </c>
      <c r="AI32" s="32" t="n">
        <f aca="false">医療・福祉!AI8</f>
        <v>0</v>
      </c>
      <c r="AJ32" s="33" t="n">
        <f aca="false">医療・福祉!AJ8</f>
        <v>0</v>
      </c>
      <c r="AK32" s="40" t="s">
        <v>56</v>
      </c>
    </row>
    <row r="33" customFormat="false" ht="18" hidden="false" customHeight="true" outlineLevel="0" collapsed="false">
      <c r="B33" s="40"/>
      <c r="C33" s="27"/>
      <c r="D33" s="27"/>
      <c r="E33" s="27"/>
      <c r="F33" s="75" t="n">
        <f aca="false">医療・福祉!F9</f>
        <v>1</v>
      </c>
      <c r="G33" s="76" t="n">
        <f aca="false">医療・福祉!G9</f>
        <v>0</v>
      </c>
      <c r="H33" s="76" t="n">
        <f aca="false">医療・福祉!H9</f>
        <v>0</v>
      </c>
      <c r="I33" s="76" t="n">
        <f aca="false">医療・福祉!I9</f>
        <v>0</v>
      </c>
      <c r="J33" s="76" t="n">
        <f aca="false">医療・福祉!J9</f>
        <v>0</v>
      </c>
      <c r="K33" s="76" t="n">
        <f aca="false">医療・福祉!K9</f>
        <v>0</v>
      </c>
      <c r="L33" s="76" t="n">
        <f aca="false">医療・福祉!L9</f>
        <v>0</v>
      </c>
      <c r="M33" s="76" t="n">
        <f aca="false">医療・福祉!M9</f>
        <v>0</v>
      </c>
      <c r="N33" s="76" t="n">
        <f aca="false">医療・福祉!N9</f>
        <v>0</v>
      </c>
      <c r="O33" s="76" t="n">
        <f aca="false">医療・福祉!O9</f>
        <v>0</v>
      </c>
      <c r="P33" s="76" t="n">
        <f aca="false">医療・福祉!P9</f>
        <v>1</v>
      </c>
      <c r="Q33" s="76" t="n">
        <f aca="false">医療・福祉!Q9</f>
        <v>0</v>
      </c>
      <c r="R33" s="76" t="n">
        <f aca="false">医療・福祉!R9</f>
        <v>1</v>
      </c>
      <c r="S33" s="76" t="n">
        <f aca="false">医療・福祉!S9</f>
        <v>0</v>
      </c>
      <c r="T33" s="76" t="n">
        <f aca="false">医療・福祉!T9</f>
        <v>1</v>
      </c>
      <c r="U33" s="76" t="n">
        <f aca="false">医療・福祉!U9</f>
        <v>1</v>
      </c>
      <c r="V33" s="77" t="n">
        <f aca="false">医療・福祉!V9</f>
        <v>0</v>
      </c>
      <c r="W33" s="75" t="n">
        <f aca="false">医療・福祉!W9</f>
        <v>0</v>
      </c>
      <c r="X33" s="76" t="n">
        <f aca="false">医療・福祉!X9</f>
        <v>0</v>
      </c>
      <c r="Y33" s="76" t="n">
        <f aca="false">医療・福祉!Y9</f>
        <v>0</v>
      </c>
      <c r="Z33" s="77" t="n">
        <f aca="false">医療・福祉!Z9</f>
        <v>0</v>
      </c>
      <c r="AA33" s="75" t="n">
        <f aca="false">医療・福祉!AA9</f>
        <v>0</v>
      </c>
      <c r="AB33" s="77" t="n">
        <f aca="false">医療・福祉!AB9</f>
        <v>0</v>
      </c>
      <c r="AC33" s="75" t="n">
        <f aca="false">医療・福祉!AC9</f>
        <v>0</v>
      </c>
      <c r="AD33" s="76" t="n">
        <f aca="false">医療・福祉!AD9</f>
        <v>0</v>
      </c>
      <c r="AE33" s="77" t="n">
        <f aca="false">医療・福祉!AE9</f>
        <v>0</v>
      </c>
      <c r="AF33" s="75" t="n">
        <f aca="false">医療・福祉!AF9</f>
        <v>1</v>
      </c>
      <c r="AG33" s="76" t="n">
        <f aca="false">医療・福祉!AG9</f>
        <v>0</v>
      </c>
      <c r="AH33" s="76" t="n">
        <f aca="false">医療・福祉!AH9</f>
        <v>0</v>
      </c>
      <c r="AI33" s="77" t="n">
        <f aca="false">医療・福祉!AI9</f>
        <v>0</v>
      </c>
      <c r="AJ33" s="78" t="n">
        <f aca="false">医療・福祉!AJ9</f>
        <v>0</v>
      </c>
      <c r="AK33" s="40"/>
    </row>
    <row r="34" customFormat="false" ht="18" hidden="false" customHeight="true" outlineLevel="0" collapsed="false">
      <c r="B34" s="40" t="s">
        <v>57</v>
      </c>
      <c r="C34" s="27" t="n">
        <f aca="false">複合サービス事業!$B$3</f>
        <v>15</v>
      </c>
      <c r="D34" s="27" t="n">
        <f aca="false">複合サービス事業!$B$4</f>
        <v>3</v>
      </c>
      <c r="E34" s="27" t="n">
        <f aca="false">複合サービス事業!$B$5</f>
        <v>12</v>
      </c>
      <c r="F34" s="28" t="n">
        <f aca="false">複合サービス事業!F8</f>
        <v>9</v>
      </c>
      <c r="G34" s="29" t="n">
        <f aca="false">複合サービス事業!G8</f>
        <v>0</v>
      </c>
      <c r="H34" s="29" t="n">
        <f aca="false">複合サービス事業!H8</f>
        <v>6</v>
      </c>
      <c r="I34" s="29" t="n">
        <f aca="false">複合サービス事業!I8</f>
        <v>3</v>
      </c>
      <c r="J34" s="29" t="n">
        <f aca="false">複合サービス事業!J8</f>
        <v>1</v>
      </c>
      <c r="K34" s="29" t="n">
        <f aca="false">複合サービス事業!K8</f>
        <v>6</v>
      </c>
      <c r="L34" s="29" t="n">
        <f aca="false">複合サービス事業!L8</f>
        <v>3</v>
      </c>
      <c r="M34" s="29" t="n">
        <f aca="false">複合サービス事業!M8</f>
        <v>3</v>
      </c>
      <c r="N34" s="29" t="n">
        <f aca="false">複合サービス事業!N8</f>
        <v>0</v>
      </c>
      <c r="O34" s="29" t="n">
        <f aca="false">複合サービス事業!O8</f>
        <v>0</v>
      </c>
      <c r="P34" s="29" t="n">
        <f aca="false">複合サービス事業!P8</f>
        <v>0</v>
      </c>
      <c r="Q34" s="29" t="n">
        <f aca="false">複合サービス事業!Q8</f>
        <v>0</v>
      </c>
      <c r="R34" s="29" t="n">
        <f aca="false">複合サービス事業!R8</f>
        <v>0</v>
      </c>
      <c r="S34" s="29" t="n">
        <f aca="false">複合サービス事業!S8</f>
        <v>2</v>
      </c>
      <c r="T34" s="29" t="n">
        <f aca="false">複合サービス事業!T8</f>
        <v>0</v>
      </c>
      <c r="U34" s="29" t="n">
        <f aca="false">複合サービス事業!U8</f>
        <v>0</v>
      </c>
      <c r="V34" s="30" t="n">
        <f aca="false">複合サービス事業!V8</f>
        <v>0</v>
      </c>
      <c r="W34" s="28" t="n">
        <f aca="false">複合サービス事業!W8</f>
        <v>5</v>
      </c>
      <c r="X34" s="29" t="n">
        <f aca="false">複合サービス事業!X8</f>
        <v>1</v>
      </c>
      <c r="Y34" s="29" t="n">
        <f aca="false">複合サービス事業!Y8</f>
        <v>0</v>
      </c>
      <c r="Z34" s="30" t="n">
        <f aca="false">複合サービス事業!Z8</f>
        <v>0</v>
      </c>
      <c r="AA34" s="28" t="n">
        <f aca="false">複合サービス事業!AA8</f>
        <v>3</v>
      </c>
      <c r="AB34" s="30" t="n">
        <f aca="false">複合サービス事業!AB8</f>
        <v>1</v>
      </c>
      <c r="AC34" s="28" t="n">
        <f aca="false">複合サービス事業!AC8</f>
        <v>0</v>
      </c>
      <c r="AD34" s="29" t="n">
        <f aca="false">複合サービス事業!AD8</f>
        <v>3</v>
      </c>
      <c r="AE34" s="30" t="n">
        <f aca="false">複合サービス事業!AE8</f>
        <v>0</v>
      </c>
      <c r="AF34" s="28" t="n">
        <f aca="false">複合サービス事業!AF8</f>
        <v>0</v>
      </c>
      <c r="AG34" s="29" t="n">
        <f aca="false">複合サービス事業!AG8</f>
        <v>0</v>
      </c>
      <c r="AH34" s="29" t="n">
        <f aca="false">複合サービス事業!AH8</f>
        <v>0</v>
      </c>
      <c r="AI34" s="32" t="n">
        <f aca="false">複合サービス事業!AI8</f>
        <v>0</v>
      </c>
      <c r="AJ34" s="33" t="n">
        <f aca="false">複合サービス事業!AJ8</f>
        <v>2</v>
      </c>
      <c r="AK34" s="40" t="s">
        <v>57</v>
      </c>
    </row>
    <row r="35" customFormat="false" ht="18" hidden="false" customHeight="true" outlineLevel="0" collapsed="false">
      <c r="B35" s="40"/>
      <c r="C35" s="27"/>
      <c r="D35" s="27"/>
      <c r="E35" s="27"/>
      <c r="F35" s="34" t="n">
        <f aca="false">複合サービス事業!F9</f>
        <v>0.75</v>
      </c>
      <c r="G35" s="35" t="n">
        <f aca="false">複合サービス事業!G9</f>
        <v>0</v>
      </c>
      <c r="H35" s="35" t="n">
        <f aca="false">複合サービス事業!H9</f>
        <v>0.5</v>
      </c>
      <c r="I35" s="35" t="n">
        <f aca="false">複合サービス事業!I9</f>
        <v>0.25</v>
      </c>
      <c r="J35" s="35" t="n">
        <f aca="false">複合サービス事業!J9</f>
        <v>0.0833333333333333</v>
      </c>
      <c r="K35" s="35" t="n">
        <f aca="false">複合サービス事業!K9</f>
        <v>0.5</v>
      </c>
      <c r="L35" s="35" t="n">
        <f aca="false">複合サービス事業!L9</f>
        <v>0.25</v>
      </c>
      <c r="M35" s="35" t="n">
        <f aca="false">複合サービス事業!M9</f>
        <v>0.25</v>
      </c>
      <c r="N35" s="35" t="n">
        <f aca="false">複合サービス事業!N9</f>
        <v>0</v>
      </c>
      <c r="O35" s="35" t="n">
        <f aca="false">複合サービス事業!O9</f>
        <v>0</v>
      </c>
      <c r="P35" s="35" t="n">
        <f aca="false">複合サービス事業!P9</f>
        <v>0</v>
      </c>
      <c r="Q35" s="35" t="n">
        <f aca="false">複合サービス事業!Q9</f>
        <v>0</v>
      </c>
      <c r="R35" s="35" t="n">
        <f aca="false">複合サービス事業!R9</f>
        <v>0</v>
      </c>
      <c r="S35" s="35" t="n">
        <f aca="false">複合サービス事業!S9</f>
        <v>0.166666666666667</v>
      </c>
      <c r="T35" s="35" t="n">
        <f aca="false">複合サービス事業!T9</f>
        <v>0</v>
      </c>
      <c r="U35" s="35" t="n">
        <f aca="false">複合サービス事業!U9</f>
        <v>0</v>
      </c>
      <c r="V35" s="36" t="n">
        <f aca="false">複合サービス事業!V9</f>
        <v>0</v>
      </c>
      <c r="W35" s="34" t="n">
        <f aca="false">複合サービス事業!W9</f>
        <v>0.416666666666667</v>
      </c>
      <c r="X35" s="35" t="n">
        <f aca="false">複合サービス事業!X9</f>
        <v>0.0833333333333333</v>
      </c>
      <c r="Y35" s="35" t="n">
        <f aca="false">複合サービス事業!Y9</f>
        <v>0</v>
      </c>
      <c r="Z35" s="36" t="n">
        <f aca="false">複合サービス事業!Z9</f>
        <v>0</v>
      </c>
      <c r="AA35" s="34" t="n">
        <f aca="false">複合サービス事業!AA9</f>
        <v>0.25</v>
      </c>
      <c r="AB35" s="36" t="n">
        <f aca="false">複合サービス事業!AB9</f>
        <v>0.0833333333333333</v>
      </c>
      <c r="AC35" s="34" t="n">
        <f aca="false">複合サービス事業!AC9</f>
        <v>0</v>
      </c>
      <c r="AD35" s="35" t="n">
        <f aca="false">複合サービス事業!AD9</f>
        <v>0.25</v>
      </c>
      <c r="AE35" s="36" t="n">
        <f aca="false">複合サービス事業!AE9</f>
        <v>0</v>
      </c>
      <c r="AF35" s="34" t="n">
        <f aca="false">複合サービス事業!AF9</f>
        <v>0</v>
      </c>
      <c r="AG35" s="35" t="n">
        <f aca="false">複合サービス事業!AG9</f>
        <v>0</v>
      </c>
      <c r="AH35" s="35" t="n">
        <f aca="false">複合サービス事業!AH9</f>
        <v>0</v>
      </c>
      <c r="AI35" s="38" t="n">
        <f aca="false">複合サービス事業!AI9</f>
        <v>0</v>
      </c>
      <c r="AJ35" s="39" t="n">
        <f aca="false">複合サービス事業!AJ9</f>
        <v>0.166666666666667</v>
      </c>
      <c r="AK35" s="40"/>
    </row>
    <row r="36" customFormat="false" ht="18" hidden="false" customHeight="true" outlineLevel="0" collapsed="false">
      <c r="B36" s="40" t="s">
        <v>58</v>
      </c>
      <c r="C36" s="27" t="n">
        <f aca="false">サービス業!$B$3</f>
        <v>13</v>
      </c>
      <c r="D36" s="27" t="n">
        <f aca="false">サービス業!$B$4</f>
        <v>0</v>
      </c>
      <c r="E36" s="27" t="n">
        <f aca="false">サービス業!$B$5</f>
        <v>13</v>
      </c>
      <c r="F36" s="28" t="n">
        <f aca="false">サービス業!I8</f>
        <v>7</v>
      </c>
      <c r="G36" s="29" t="n">
        <f aca="false">サービス業!J8</f>
        <v>1</v>
      </c>
      <c r="H36" s="29" t="n">
        <f aca="false">サービス業!K8</f>
        <v>5</v>
      </c>
      <c r="I36" s="29" t="n">
        <f aca="false">サービス業!L8</f>
        <v>3</v>
      </c>
      <c r="J36" s="29" t="n">
        <f aca="false">サービス業!M8</f>
        <v>0</v>
      </c>
      <c r="K36" s="29" t="n">
        <f aca="false">サービス業!N8</f>
        <v>2</v>
      </c>
      <c r="L36" s="29" t="n">
        <f aca="false">サービス業!O8</f>
        <v>0</v>
      </c>
      <c r="M36" s="29" t="n">
        <f aca="false">サービス業!P8</f>
        <v>5</v>
      </c>
      <c r="N36" s="29" t="n">
        <f aca="false">サービス業!Q8</f>
        <v>1</v>
      </c>
      <c r="O36" s="29" t="n">
        <f aca="false">サービス業!R8</f>
        <v>2</v>
      </c>
      <c r="P36" s="29" t="n">
        <f aca="false">サービス業!S8</f>
        <v>0</v>
      </c>
      <c r="Q36" s="29" t="n">
        <f aca="false">サービス業!T8</f>
        <v>0</v>
      </c>
      <c r="R36" s="29" t="n">
        <f aca="false">サービス業!U8</f>
        <v>0</v>
      </c>
      <c r="S36" s="29" t="n">
        <f aca="false">サービス業!V8</f>
        <v>5</v>
      </c>
      <c r="T36" s="29" t="n">
        <f aca="false">サービス業!W8</f>
        <v>0</v>
      </c>
      <c r="U36" s="29" t="n">
        <f aca="false">サービス業!X8</f>
        <v>2</v>
      </c>
      <c r="V36" s="30" t="n">
        <f aca="false">サービス業!Y8</f>
        <v>2</v>
      </c>
      <c r="W36" s="28" t="n">
        <f aca="false">サービス業!Z8</f>
        <v>4</v>
      </c>
      <c r="X36" s="29" t="n">
        <f aca="false">サービス業!AA8</f>
        <v>1</v>
      </c>
      <c r="Y36" s="29" t="n">
        <f aca="false">サービス業!AB8</f>
        <v>1</v>
      </c>
      <c r="Z36" s="30" t="n">
        <f aca="false">サービス業!AC8</f>
        <v>0</v>
      </c>
      <c r="AA36" s="28" t="n">
        <f aca="false">サービス業!AD8</f>
        <v>5</v>
      </c>
      <c r="AB36" s="30" t="n">
        <f aca="false">サービス業!AE8</f>
        <v>1</v>
      </c>
      <c r="AC36" s="28" t="n">
        <f aca="false">サービス業!AF8</f>
        <v>4</v>
      </c>
      <c r="AD36" s="29" t="n">
        <f aca="false">サービス業!AG8</f>
        <v>7</v>
      </c>
      <c r="AE36" s="30" t="n">
        <f aca="false">サービス業!AH8</f>
        <v>0</v>
      </c>
      <c r="AF36" s="28" t="n">
        <f aca="false">サービス業!AI8</f>
        <v>4</v>
      </c>
      <c r="AG36" s="29" t="n">
        <f aca="false">サービス業!AJ8</f>
        <v>0</v>
      </c>
      <c r="AH36" s="29" t="n">
        <f aca="false">サービス業!AK8</f>
        <v>0</v>
      </c>
      <c r="AI36" s="32" t="n">
        <f aca="false">サービス業!AL8</f>
        <v>0</v>
      </c>
      <c r="AJ36" s="33" t="n">
        <f aca="false">サービス業!AM8</f>
        <v>5</v>
      </c>
      <c r="AK36" s="40" t="s">
        <v>58</v>
      </c>
    </row>
    <row r="37" customFormat="false" ht="18" hidden="false" customHeight="true" outlineLevel="0" collapsed="false">
      <c r="B37" s="40"/>
      <c r="C37" s="27"/>
      <c r="D37" s="27"/>
      <c r="E37" s="27"/>
      <c r="F37" s="34" t="n">
        <f aca="false">サービス業!I9</f>
        <v>0.538461538461538</v>
      </c>
      <c r="G37" s="35" t="n">
        <f aca="false">サービス業!J9</f>
        <v>0.0769230769230769</v>
      </c>
      <c r="H37" s="35" t="n">
        <f aca="false">サービス業!K9</f>
        <v>0.384615384615385</v>
      </c>
      <c r="I37" s="35" t="n">
        <f aca="false">サービス業!L9</f>
        <v>0.230769230769231</v>
      </c>
      <c r="J37" s="35" t="n">
        <f aca="false">サービス業!M9</f>
        <v>0</v>
      </c>
      <c r="K37" s="35" t="n">
        <f aca="false">サービス業!N9</f>
        <v>0.153846153846154</v>
      </c>
      <c r="L37" s="35" t="n">
        <f aca="false">サービス業!O9</f>
        <v>0</v>
      </c>
      <c r="M37" s="35" t="n">
        <f aca="false">サービス業!P9</f>
        <v>0.384615384615385</v>
      </c>
      <c r="N37" s="35" t="n">
        <f aca="false">サービス業!Q9</f>
        <v>0.0769230769230769</v>
      </c>
      <c r="O37" s="35" t="n">
        <f aca="false">サービス業!R9</f>
        <v>0.153846153846154</v>
      </c>
      <c r="P37" s="35" t="n">
        <f aca="false">サービス業!S9</f>
        <v>0</v>
      </c>
      <c r="Q37" s="35" t="n">
        <f aca="false">サービス業!T9</f>
        <v>0</v>
      </c>
      <c r="R37" s="35" t="n">
        <f aca="false">サービス業!U9</f>
        <v>0</v>
      </c>
      <c r="S37" s="35" t="n">
        <f aca="false">サービス業!V9</f>
        <v>0.384615384615385</v>
      </c>
      <c r="T37" s="35" t="n">
        <f aca="false">サービス業!W9</f>
        <v>0</v>
      </c>
      <c r="U37" s="35" t="n">
        <f aca="false">サービス業!X9</f>
        <v>0.153846153846154</v>
      </c>
      <c r="V37" s="36" t="n">
        <f aca="false">サービス業!Y9</f>
        <v>0.153846153846154</v>
      </c>
      <c r="W37" s="34" t="n">
        <f aca="false">サービス業!Z9</f>
        <v>0.307692307692308</v>
      </c>
      <c r="X37" s="35" t="n">
        <f aca="false">サービス業!AA9</f>
        <v>0.0769230769230769</v>
      </c>
      <c r="Y37" s="35" t="n">
        <f aca="false">サービス業!AB9</f>
        <v>0.0769230769230769</v>
      </c>
      <c r="Z37" s="36" t="n">
        <f aca="false">サービス業!AC9</f>
        <v>0</v>
      </c>
      <c r="AA37" s="34" t="n">
        <f aca="false">サービス業!AD9</f>
        <v>0.384615384615385</v>
      </c>
      <c r="AB37" s="36" t="n">
        <f aca="false">サービス業!AE9</f>
        <v>0.0769230769230769</v>
      </c>
      <c r="AC37" s="34" t="n">
        <f aca="false">サービス業!AF9</f>
        <v>0.307692307692308</v>
      </c>
      <c r="AD37" s="35" t="n">
        <f aca="false">サービス業!AG9</f>
        <v>0.538461538461538</v>
      </c>
      <c r="AE37" s="36" t="n">
        <f aca="false">サービス業!AH9</f>
        <v>0</v>
      </c>
      <c r="AF37" s="34" t="n">
        <f aca="false">サービス業!AI9</f>
        <v>0.307692307692308</v>
      </c>
      <c r="AG37" s="35" t="n">
        <f aca="false">サービス業!AJ9</f>
        <v>0</v>
      </c>
      <c r="AH37" s="35" t="n">
        <f aca="false">サービス業!AK9</f>
        <v>0</v>
      </c>
      <c r="AI37" s="38" t="n">
        <f aca="false">サービス業!AL9</f>
        <v>0</v>
      </c>
      <c r="AJ37" s="39" t="n">
        <f aca="false">サービス業!AM9</f>
        <v>0.384615384615385</v>
      </c>
      <c r="AK37" s="40"/>
    </row>
    <row r="38" customFormat="false" ht="18" hidden="false" customHeight="true" outlineLevel="0" collapsed="false">
      <c r="B38" s="40" t="s">
        <v>59</v>
      </c>
      <c r="C38" s="27" t="n">
        <f aca="false">鉱業・採石業・砂利採取業!$B$3</f>
        <v>1</v>
      </c>
      <c r="D38" s="27" t="n">
        <f aca="false">鉱業・採石業・砂利採取業!$B$4</f>
        <v>0</v>
      </c>
      <c r="E38" s="27" t="n">
        <f aca="false">鉱業・採石業・砂利採取業!$B$5</f>
        <v>1</v>
      </c>
      <c r="F38" s="28" t="n">
        <f aca="false">鉱業・採石業・砂利採取業!E8</f>
        <v>1</v>
      </c>
      <c r="G38" s="29" t="n">
        <f aca="false">鉱業・採石業・砂利採取業!F8</f>
        <v>0</v>
      </c>
      <c r="H38" s="29" t="n">
        <f aca="false">鉱業・採石業・砂利採取業!G8</f>
        <v>1</v>
      </c>
      <c r="I38" s="29" t="n">
        <f aca="false">鉱業・採石業・砂利採取業!H8</f>
        <v>1</v>
      </c>
      <c r="J38" s="29" t="n">
        <f aca="false">鉱業・採石業・砂利採取業!I8</f>
        <v>0</v>
      </c>
      <c r="K38" s="29" t="n">
        <f aca="false">鉱業・採石業・砂利採取業!J8</f>
        <v>0</v>
      </c>
      <c r="L38" s="29" t="n">
        <f aca="false">鉱業・採石業・砂利採取業!K8</f>
        <v>1</v>
      </c>
      <c r="M38" s="29" t="n">
        <f aca="false">鉱業・採石業・砂利採取業!L8</f>
        <v>0</v>
      </c>
      <c r="N38" s="29" t="n">
        <f aca="false">鉱業・採石業・砂利採取業!M8</f>
        <v>0</v>
      </c>
      <c r="O38" s="29" t="n">
        <f aca="false">鉱業・採石業・砂利採取業!N8</f>
        <v>1</v>
      </c>
      <c r="P38" s="29" t="n">
        <f aca="false">鉱業・採石業・砂利採取業!O8</f>
        <v>1</v>
      </c>
      <c r="Q38" s="29" t="n">
        <f aca="false">鉱業・採石業・砂利採取業!P8</f>
        <v>0</v>
      </c>
      <c r="R38" s="29" t="n">
        <f aca="false">鉱業・採石業・砂利採取業!Q8</f>
        <v>0</v>
      </c>
      <c r="S38" s="29" t="n">
        <f aca="false">鉱業・採石業・砂利採取業!R8</f>
        <v>0</v>
      </c>
      <c r="T38" s="29" t="n">
        <f aca="false">鉱業・採石業・砂利採取業!S8</f>
        <v>0</v>
      </c>
      <c r="U38" s="29" t="n">
        <f aca="false">鉱業・採石業・砂利採取業!T8</f>
        <v>0</v>
      </c>
      <c r="V38" s="30" t="n">
        <f aca="false">鉱業・採石業・砂利採取業!U8</f>
        <v>0</v>
      </c>
      <c r="W38" s="28" t="n">
        <f aca="false">鉱業・採石業・砂利採取業!V8</f>
        <v>1</v>
      </c>
      <c r="X38" s="29" t="n">
        <f aca="false">鉱業・採石業・砂利採取業!W8</f>
        <v>0</v>
      </c>
      <c r="Y38" s="29" t="n">
        <f aca="false">鉱業・採石業・砂利採取業!X8</f>
        <v>0</v>
      </c>
      <c r="Z38" s="30" t="n">
        <f aca="false">鉱業・採石業・砂利採取業!Y8</f>
        <v>0</v>
      </c>
      <c r="AA38" s="28" t="n">
        <f aca="false">鉱業・採石業・砂利採取業!Z8</f>
        <v>0</v>
      </c>
      <c r="AB38" s="30" t="n">
        <f aca="false">鉱業・採石業・砂利採取業!AA8</f>
        <v>0</v>
      </c>
      <c r="AC38" s="28" t="n">
        <f aca="false">鉱業・採石業・砂利採取業!AB8</f>
        <v>1</v>
      </c>
      <c r="AD38" s="29" t="n">
        <f aca="false">鉱業・採石業・砂利採取業!AC8</f>
        <v>1</v>
      </c>
      <c r="AE38" s="30" t="n">
        <f aca="false">鉱業・採石業・砂利採取業!AD8</f>
        <v>0</v>
      </c>
      <c r="AF38" s="28" t="n">
        <f aca="false">鉱業・採石業・砂利採取業!AE8</f>
        <v>0</v>
      </c>
      <c r="AG38" s="29" t="n">
        <f aca="false">鉱業・採石業・砂利採取業!AF8</f>
        <v>0</v>
      </c>
      <c r="AH38" s="29" t="n">
        <f aca="false">鉱業・採石業・砂利採取業!AG8</f>
        <v>0</v>
      </c>
      <c r="AI38" s="32" t="n">
        <f aca="false">鉱業・採石業・砂利採取業!AH8</f>
        <v>0</v>
      </c>
      <c r="AJ38" s="33" t="n">
        <f aca="false">鉱業・採石業・砂利採取業!AI8</f>
        <v>0</v>
      </c>
      <c r="AK38" s="40" t="s">
        <v>59</v>
      </c>
    </row>
    <row r="39" customFormat="false" ht="18" hidden="false" customHeight="true" outlineLevel="0" collapsed="false">
      <c r="B39" s="40"/>
      <c r="C39" s="27"/>
      <c r="D39" s="27"/>
      <c r="E39" s="27"/>
      <c r="F39" s="34" t="n">
        <f aca="false">鉱業・採石業・砂利採取業!E9</f>
        <v>1</v>
      </c>
      <c r="G39" s="35" t="n">
        <f aca="false">鉱業・採石業・砂利採取業!F9</f>
        <v>0</v>
      </c>
      <c r="H39" s="35" t="n">
        <f aca="false">鉱業・採石業・砂利採取業!G9</f>
        <v>1</v>
      </c>
      <c r="I39" s="35" t="n">
        <f aca="false">鉱業・採石業・砂利採取業!H9</f>
        <v>1</v>
      </c>
      <c r="J39" s="35" t="n">
        <f aca="false">鉱業・採石業・砂利採取業!I9</f>
        <v>0</v>
      </c>
      <c r="K39" s="35" t="n">
        <f aca="false">鉱業・採石業・砂利採取業!J9</f>
        <v>0</v>
      </c>
      <c r="L39" s="35" t="n">
        <f aca="false">鉱業・採石業・砂利採取業!K9</f>
        <v>1</v>
      </c>
      <c r="M39" s="35" t="n">
        <f aca="false">鉱業・採石業・砂利採取業!L9</f>
        <v>0</v>
      </c>
      <c r="N39" s="35" t="n">
        <f aca="false">鉱業・採石業・砂利採取業!M9</f>
        <v>0</v>
      </c>
      <c r="O39" s="35" t="n">
        <f aca="false">鉱業・採石業・砂利採取業!N9</f>
        <v>1</v>
      </c>
      <c r="P39" s="35" t="n">
        <f aca="false">鉱業・採石業・砂利採取業!O9</f>
        <v>1</v>
      </c>
      <c r="Q39" s="35" t="n">
        <f aca="false">鉱業・採石業・砂利採取業!P9</f>
        <v>0</v>
      </c>
      <c r="R39" s="35" t="n">
        <f aca="false">鉱業・採石業・砂利採取業!Q9</f>
        <v>0</v>
      </c>
      <c r="S39" s="35" t="n">
        <f aca="false">鉱業・採石業・砂利採取業!R9</f>
        <v>0</v>
      </c>
      <c r="T39" s="35" t="n">
        <f aca="false">鉱業・採石業・砂利採取業!S9</f>
        <v>0</v>
      </c>
      <c r="U39" s="35" t="n">
        <f aca="false">鉱業・採石業・砂利採取業!T9</f>
        <v>0</v>
      </c>
      <c r="V39" s="36" t="n">
        <f aca="false">鉱業・採石業・砂利採取業!U9</f>
        <v>0</v>
      </c>
      <c r="W39" s="34" t="n">
        <f aca="false">鉱業・採石業・砂利採取業!V9</f>
        <v>1</v>
      </c>
      <c r="X39" s="35" t="n">
        <f aca="false">鉱業・採石業・砂利採取業!W9</f>
        <v>0</v>
      </c>
      <c r="Y39" s="35" t="n">
        <f aca="false">鉱業・採石業・砂利採取業!X9</f>
        <v>0</v>
      </c>
      <c r="Z39" s="36" t="n">
        <f aca="false">鉱業・採石業・砂利採取業!Y9</f>
        <v>0</v>
      </c>
      <c r="AA39" s="34" t="n">
        <f aca="false">鉱業・採石業・砂利採取業!Z9</f>
        <v>0</v>
      </c>
      <c r="AB39" s="36" t="n">
        <f aca="false">鉱業・採石業・砂利採取業!AA9</f>
        <v>0</v>
      </c>
      <c r="AC39" s="34" t="n">
        <f aca="false">鉱業・採石業・砂利採取業!AB9</f>
        <v>1</v>
      </c>
      <c r="AD39" s="35" t="n">
        <f aca="false">鉱業・採石業・砂利採取業!AC9</f>
        <v>1</v>
      </c>
      <c r="AE39" s="36" t="n">
        <f aca="false">鉱業・採石業・砂利採取業!AD9</f>
        <v>0</v>
      </c>
      <c r="AF39" s="34" t="n">
        <f aca="false">鉱業・採石業・砂利採取業!AE9</f>
        <v>0</v>
      </c>
      <c r="AG39" s="35" t="n">
        <f aca="false">鉱業・採石業・砂利採取業!AF9</f>
        <v>0</v>
      </c>
      <c r="AH39" s="35" t="n">
        <f aca="false">鉱業・採石業・砂利採取業!AG9</f>
        <v>0</v>
      </c>
      <c r="AI39" s="38" t="n">
        <f aca="false">鉱業・採石業・砂利採取業!AH9</f>
        <v>0</v>
      </c>
      <c r="AJ39" s="39" t="n">
        <f aca="false">鉱業・採石業・砂利採取業!AI9</f>
        <v>0</v>
      </c>
      <c r="AK39" s="40"/>
    </row>
    <row r="40" customFormat="false" ht="18" hidden="false" customHeight="true" outlineLevel="0" collapsed="false">
      <c r="B40" s="40" t="s">
        <v>60</v>
      </c>
      <c r="C40" s="27" t="n">
        <f aca="false">分類不能!$B$3</f>
        <v>17</v>
      </c>
      <c r="D40" s="27" t="n">
        <f aca="false">分類不能!$B$4</f>
        <v>1</v>
      </c>
      <c r="E40" s="27" t="n">
        <f aca="false">分類不能!$B$5</f>
        <v>16</v>
      </c>
      <c r="F40" s="58" t="n">
        <f aca="false">分類不能!K8</f>
        <v>12</v>
      </c>
      <c r="G40" s="59" t="n">
        <f aca="false">分類不能!L8</f>
        <v>3</v>
      </c>
      <c r="H40" s="59" t="n">
        <f aca="false">分類不能!M8</f>
        <v>4</v>
      </c>
      <c r="I40" s="59" t="n">
        <f aca="false">分類不能!N8</f>
        <v>3</v>
      </c>
      <c r="J40" s="59" t="n">
        <f aca="false">分類不能!O8</f>
        <v>3</v>
      </c>
      <c r="K40" s="59" t="n">
        <f aca="false">分類不能!P8</f>
        <v>4</v>
      </c>
      <c r="L40" s="59" t="n">
        <f aca="false">分類不能!Q8</f>
        <v>4</v>
      </c>
      <c r="M40" s="59" t="n">
        <f aca="false">分類不能!R8</f>
        <v>3</v>
      </c>
      <c r="N40" s="59" t="n">
        <f aca="false">分類不能!S8</f>
        <v>6</v>
      </c>
      <c r="O40" s="59" t="n">
        <f aca="false">分類不能!T8</f>
        <v>5</v>
      </c>
      <c r="P40" s="59" t="n">
        <f aca="false">分類不能!U8</f>
        <v>3</v>
      </c>
      <c r="Q40" s="59" t="n">
        <f aca="false">分類不能!V8</f>
        <v>4</v>
      </c>
      <c r="R40" s="59" t="n">
        <f aca="false">分類不能!W8</f>
        <v>3</v>
      </c>
      <c r="S40" s="59" t="n">
        <f aca="false">分類不能!X8</f>
        <v>3</v>
      </c>
      <c r="T40" s="59" t="n">
        <f aca="false">分類不能!Y8</f>
        <v>3</v>
      </c>
      <c r="U40" s="59" t="n">
        <f aca="false">分類不能!Z8</f>
        <v>3</v>
      </c>
      <c r="V40" s="60" t="n">
        <f aca="false">分類不能!AA8</f>
        <v>3</v>
      </c>
      <c r="W40" s="58" t="n">
        <f aca="false">分類不能!AB8</f>
        <v>10</v>
      </c>
      <c r="X40" s="59" t="n">
        <f aca="false">分類不能!AC8</f>
        <v>7</v>
      </c>
      <c r="Y40" s="59" t="n">
        <f aca="false">分類不能!AD8</f>
        <v>1</v>
      </c>
      <c r="Z40" s="60" t="n">
        <f aca="false">分類不能!AE8</f>
        <v>3</v>
      </c>
      <c r="AA40" s="58" t="n">
        <f aca="false">分類不能!AF8</f>
        <v>1</v>
      </c>
      <c r="AB40" s="60" t="n">
        <f aca="false">分類不能!AG8</f>
        <v>5</v>
      </c>
      <c r="AC40" s="58" t="n">
        <f aca="false">分類不能!AH8</f>
        <v>7</v>
      </c>
      <c r="AD40" s="59" t="n">
        <f aca="false">分類不能!AI8</f>
        <v>8</v>
      </c>
      <c r="AE40" s="60" t="n">
        <f aca="false">分類不能!AJ8</f>
        <v>0</v>
      </c>
      <c r="AF40" s="58" t="n">
        <f aca="false">分類不能!AK8</f>
        <v>2</v>
      </c>
      <c r="AG40" s="59" t="n">
        <f aca="false">分類不能!AL8</f>
        <v>2</v>
      </c>
      <c r="AH40" s="59" t="n">
        <f aca="false">分類不能!AM8</f>
        <v>2</v>
      </c>
      <c r="AI40" s="61" t="n">
        <f aca="false">分類不能!AN8</f>
        <v>0</v>
      </c>
      <c r="AJ40" s="62" t="n">
        <f aca="false">分類不能!AO8</f>
        <v>12</v>
      </c>
      <c r="AK40" s="40" t="s">
        <v>60</v>
      </c>
    </row>
    <row r="41" customFormat="false" ht="18" hidden="false" customHeight="true" outlineLevel="0" collapsed="false">
      <c r="B41" s="40"/>
      <c r="C41" s="27"/>
      <c r="D41" s="27"/>
      <c r="E41" s="27"/>
      <c r="F41" s="34" t="n">
        <f aca="false">分類不能!K9</f>
        <v>0.75</v>
      </c>
      <c r="G41" s="35" t="n">
        <f aca="false">分類不能!L9</f>
        <v>0.1875</v>
      </c>
      <c r="H41" s="35" t="n">
        <f aca="false">分類不能!M9</f>
        <v>0.25</v>
      </c>
      <c r="I41" s="35" t="n">
        <f aca="false">分類不能!N9</f>
        <v>0.1875</v>
      </c>
      <c r="J41" s="35" t="n">
        <f aca="false">分類不能!O9</f>
        <v>0.1875</v>
      </c>
      <c r="K41" s="35" t="n">
        <f aca="false">分類不能!P9</f>
        <v>0.25</v>
      </c>
      <c r="L41" s="35" t="n">
        <f aca="false">分類不能!Q9</f>
        <v>0.25</v>
      </c>
      <c r="M41" s="35" t="n">
        <f aca="false">分類不能!R9</f>
        <v>0.1875</v>
      </c>
      <c r="N41" s="35" t="n">
        <f aca="false">分類不能!S9</f>
        <v>0.375</v>
      </c>
      <c r="O41" s="35" t="n">
        <f aca="false">分類不能!T9</f>
        <v>0.3125</v>
      </c>
      <c r="P41" s="35" t="n">
        <f aca="false">分類不能!U9</f>
        <v>0.1875</v>
      </c>
      <c r="Q41" s="35" t="n">
        <f aca="false">分類不能!V9</f>
        <v>0.25</v>
      </c>
      <c r="R41" s="35" t="n">
        <f aca="false">分類不能!W9</f>
        <v>0.1875</v>
      </c>
      <c r="S41" s="35" t="n">
        <f aca="false">分類不能!X9</f>
        <v>0.1875</v>
      </c>
      <c r="T41" s="35" t="n">
        <f aca="false">分類不能!Y9</f>
        <v>0.1875</v>
      </c>
      <c r="U41" s="35" t="n">
        <f aca="false">分類不能!Z9</f>
        <v>0.1875</v>
      </c>
      <c r="V41" s="36" t="n">
        <f aca="false">分類不能!AA9</f>
        <v>0.1875</v>
      </c>
      <c r="W41" s="34" t="n">
        <f aca="false">分類不能!AB9</f>
        <v>0.625</v>
      </c>
      <c r="X41" s="35" t="n">
        <f aca="false">分類不能!AC9</f>
        <v>0.4375</v>
      </c>
      <c r="Y41" s="35" t="n">
        <f aca="false">分類不能!AD9</f>
        <v>0.0625</v>
      </c>
      <c r="Z41" s="36" t="n">
        <f aca="false">分類不能!AE9</f>
        <v>0.1875</v>
      </c>
      <c r="AA41" s="34" t="n">
        <f aca="false">分類不能!AF9</f>
        <v>0.0625</v>
      </c>
      <c r="AB41" s="36" t="n">
        <f aca="false">分類不能!AG9</f>
        <v>0.3125</v>
      </c>
      <c r="AC41" s="34" t="n">
        <f aca="false">分類不能!AH9</f>
        <v>0.4375</v>
      </c>
      <c r="AD41" s="35" t="n">
        <f aca="false">分類不能!AI9</f>
        <v>0.5</v>
      </c>
      <c r="AE41" s="36" t="n">
        <f aca="false">分類不能!AJ9</f>
        <v>0</v>
      </c>
      <c r="AF41" s="34" t="n">
        <f aca="false">分類不能!AK9</f>
        <v>0.125</v>
      </c>
      <c r="AG41" s="35" t="n">
        <f aca="false">分類不能!AL9</f>
        <v>0.125</v>
      </c>
      <c r="AH41" s="35" t="n">
        <f aca="false">分類不能!AM9</f>
        <v>0.125</v>
      </c>
      <c r="AI41" s="38" t="n">
        <f aca="false">分類不能!AN9</f>
        <v>0</v>
      </c>
      <c r="AJ41" s="39" t="n">
        <f aca="false">分類不能!AO9</f>
        <v>0.75</v>
      </c>
      <c r="AK41" s="40"/>
    </row>
  </sheetData>
  <mergeCells count="122">
    <mergeCell ref="F2:V2"/>
    <mergeCell ref="W2:Z2"/>
    <mergeCell ref="AA2:AB2"/>
    <mergeCell ref="AC2:AE2"/>
    <mergeCell ref="AF2:AI2"/>
    <mergeCell ref="F3:V4"/>
    <mergeCell ref="W3:Z4"/>
    <mergeCell ref="AA3:AB4"/>
    <mergeCell ref="AC3:AE4"/>
    <mergeCell ref="AF3:AI4"/>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C5:AC8"/>
    <mergeCell ref="AD5:AD8"/>
    <mergeCell ref="AE5:AE8"/>
    <mergeCell ref="AF5:AF8"/>
    <mergeCell ref="AG5:AG8"/>
    <mergeCell ref="AH5:AH8"/>
    <mergeCell ref="AI5:AI8"/>
    <mergeCell ref="AJ5:AJ8"/>
    <mergeCell ref="B10:B11"/>
    <mergeCell ref="C10:C11"/>
    <mergeCell ref="D10:D11"/>
    <mergeCell ref="E10:E11"/>
    <mergeCell ref="AK10:AK11"/>
    <mergeCell ref="B12:B13"/>
    <mergeCell ref="C12:C13"/>
    <mergeCell ref="D12:D13"/>
    <mergeCell ref="E12:E13"/>
    <mergeCell ref="AK12:AK13"/>
    <mergeCell ref="B14:B15"/>
    <mergeCell ref="C14:C15"/>
    <mergeCell ref="D14:D15"/>
    <mergeCell ref="E14:E15"/>
    <mergeCell ref="AK14:AK15"/>
    <mergeCell ref="B16:B17"/>
    <mergeCell ref="C16:C17"/>
    <mergeCell ref="D16:D17"/>
    <mergeCell ref="E16:E17"/>
    <mergeCell ref="AK16:AK17"/>
    <mergeCell ref="B18:B19"/>
    <mergeCell ref="C18:C19"/>
    <mergeCell ref="D18:D19"/>
    <mergeCell ref="E18:E19"/>
    <mergeCell ref="AK18:AK19"/>
    <mergeCell ref="B20:B21"/>
    <mergeCell ref="C20:C21"/>
    <mergeCell ref="D20:D21"/>
    <mergeCell ref="E20:E21"/>
    <mergeCell ref="AK20:AK21"/>
    <mergeCell ref="B22:B23"/>
    <mergeCell ref="C22:C23"/>
    <mergeCell ref="D22:D23"/>
    <mergeCell ref="E22:E23"/>
    <mergeCell ref="AK22:AK23"/>
    <mergeCell ref="B24:B25"/>
    <mergeCell ref="C24:C25"/>
    <mergeCell ref="D24:D25"/>
    <mergeCell ref="E24:E25"/>
    <mergeCell ref="AK24:AK25"/>
    <mergeCell ref="B26:B27"/>
    <mergeCell ref="C26:C27"/>
    <mergeCell ref="D26:D27"/>
    <mergeCell ref="E26:E27"/>
    <mergeCell ref="AK26:AK27"/>
    <mergeCell ref="B28:B29"/>
    <mergeCell ref="C28:C29"/>
    <mergeCell ref="D28:D29"/>
    <mergeCell ref="E28:E29"/>
    <mergeCell ref="AK28:AK29"/>
    <mergeCell ref="B30:B31"/>
    <mergeCell ref="C30:C31"/>
    <mergeCell ref="D30:D31"/>
    <mergeCell ref="E30:E31"/>
    <mergeCell ref="AK30:AK31"/>
    <mergeCell ref="B32:B33"/>
    <mergeCell ref="C32:C33"/>
    <mergeCell ref="D32:D33"/>
    <mergeCell ref="E32:E33"/>
    <mergeCell ref="AK32:AK33"/>
    <mergeCell ref="B34:B35"/>
    <mergeCell ref="C34:C35"/>
    <mergeCell ref="D34:D35"/>
    <mergeCell ref="E34:E35"/>
    <mergeCell ref="AK34:AK35"/>
    <mergeCell ref="B36:B37"/>
    <mergeCell ref="C36:C37"/>
    <mergeCell ref="D36:D37"/>
    <mergeCell ref="E36:E37"/>
    <mergeCell ref="AK36:AK37"/>
    <mergeCell ref="B38:B39"/>
    <mergeCell ref="C38:C39"/>
    <mergeCell ref="D38:D39"/>
    <mergeCell ref="E38:E39"/>
    <mergeCell ref="AK38:AK39"/>
    <mergeCell ref="B40:B41"/>
    <mergeCell ref="C40:C41"/>
    <mergeCell ref="D40:D41"/>
    <mergeCell ref="E40:E41"/>
    <mergeCell ref="AK40:AK4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J28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E8" activeCellId="0" sqref="E8"/>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3" min="3" style="2" width="9.57"/>
    <col collapsed="false" customWidth="true" hidden="false" outlineLevel="0" max="4" min="4" style="2" width="10.56"/>
    <col collapsed="false" customWidth="true" hidden="false" outlineLevel="0" max="35" min="5" style="2" width="12.56"/>
    <col collapsed="false" customWidth="true" hidden="false" outlineLevel="0" max="36" min="36" style="99" width="5.56"/>
    <col collapsed="false" customWidth="true" hidden="false" outlineLevel="0" max="81" min="37" style="1" width="5.56"/>
    <col collapsed="false" customWidth="false" hidden="false" outlineLevel="0" max="1025" min="82" style="1" width="9"/>
  </cols>
  <sheetData>
    <row r="1" customFormat="false" ht="18" hidden="false" customHeight="true" outlineLevel="0" collapsed="false">
      <c r="B1" s="80" t="s">
        <v>54</v>
      </c>
      <c r="E1" s="82" t="s">
        <v>0</v>
      </c>
      <c r="F1" s="82"/>
      <c r="G1" s="82"/>
      <c r="H1" s="82"/>
      <c r="I1" s="82"/>
      <c r="J1" s="82"/>
      <c r="K1" s="82"/>
      <c r="L1" s="82"/>
      <c r="M1" s="82"/>
      <c r="N1" s="82"/>
      <c r="O1" s="82"/>
      <c r="P1" s="82"/>
      <c r="Q1" s="82"/>
      <c r="R1" s="82"/>
      <c r="S1" s="82"/>
      <c r="T1" s="82"/>
      <c r="U1" s="82"/>
      <c r="V1" s="83" t="s">
        <v>1</v>
      </c>
      <c r="W1" s="83"/>
      <c r="X1" s="83"/>
      <c r="Y1" s="83"/>
      <c r="Z1" s="84" t="s">
        <v>2</v>
      </c>
      <c r="AA1" s="84"/>
      <c r="AB1" s="85" t="s">
        <v>3</v>
      </c>
      <c r="AC1" s="85"/>
      <c r="AD1" s="85"/>
      <c r="AE1" s="14" t="s">
        <v>4</v>
      </c>
      <c r="AF1" s="14"/>
      <c r="AG1" s="14"/>
      <c r="AH1" s="14"/>
      <c r="AI1" s="86" t="s">
        <v>5</v>
      </c>
    </row>
    <row r="2" customFormat="false" ht="18" hidden="false" customHeight="true" outlineLevel="0" collapsed="false">
      <c r="E2" s="82" t="s">
        <v>6</v>
      </c>
      <c r="F2" s="82"/>
      <c r="G2" s="82"/>
      <c r="H2" s="82"/>
      <c r="I2" s="82"/>
      <c r="J2" s="82"/>
      <c r="K2" s="82"/>
      <c r="L2" s="82"/>
      <c r="M2" s="82"/>
      <c r="N2" s="82"/>
      <c r="O2" s="82"/>
      <c r="P2" s="82"/>
      <c r="Q2" s="82"/>
      <c r="R2" s="82"/>
      <c r="S2" s="82"/>
      <c r="T2" s="82"/>
      <c r="U2" s="82"/>
      <c r="V2" s="83" t="s">
        <v>7</v>
      </c>
      <c r="W2" s="83"/>
      <c r="X2" s="83"/>
      <c r="Y2" s="83"/>
      <c r="Z2" s="87" t="s">
        <v>8</v>
      </c>
      <c r="AA2" s="87"/>
      <c r="AB2" s="85" t="s">
        <v>9</v>
      </c>
      <c r="AC2" s="85"/>
      <c r="AD2" s="85"/>
      <c r="AE2" s="14" t="s">
        <v>10</v>
      </c>
      <c r="AF2" s="14"/>
      <c r="AG2" s="14"/>
      <c r="AH2" s="14"/>
      <c r="AI2" s="88" t="s">
        <v>11</v>
      </c>
    </row>
    <row r="3" customFormat="false" ht="18" hidden="false" customHeight="true" outlineLevel="0" collapsed="false">
      <c r="A3" s="79" t="s">
        <v>61</v>
      </c>
      <c r="B3" s="1" t="n">
        <v>2</v>
      </c>
      <c r="E3" s="82"/>
      <c r="F3" s="82"/>
      <c r="G3" s="82"/>
      <c r="H3" s="82"/>
      <c r="I3" s="82"/>
      <c r="J3" s="82"/>
      <c r="K3" s="82"/>
      <c r="L3" s="82"/>
      <c r="M3" s="82"/>
      <c r="N3" s="82"/>
      <c r="O3" s="82"/>
      <c r="P3" s="82"/>
      <c r="Q3" s="82"/>
      <c r="R3" s="82"/>
      <c r="S3" s="82"/>
      <c r="T3" s="82"/>
      <c r="U3" s="82"/>
      <c r="V3" s="83"/>
      <c r="W3" s="83"/>
      <c r="X3" s="83"/>
      <c r="Y3" s="83"/>
      <c r="Z3" s="87"/>
      <c r="AA3" s="87"/>
      <c r="AB3" s="85"/>
      <c r="AC3" s="85"/>
      <c r="AD3" s="85"/>
      <c r="AE3" s="14"/>
      <c r="AF3" s="14"/>
      <c r="AG3" s="14"/>
      <c r="AH3" s="14"/>
      <c r="AI3" s="88"/>
    </row>
    <row r="4" customFormat="false" ht="18" hidden="false" customHeight="true" outlineLevel="0" collapsed="false">
      <c r="A4" s="79" t="s">
        <v>62</v>
      </c>
      <c r="B4" s="1" t="n">
        <f aca="false">COUNTIF(E11:E600,"なし")</f>
        <v>0</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818</v>
      </c>
      <c r="AG4" s="89" t="s">
        <v>40</v>
      </c>
      <c r="AH4" s="89" t="s">
        <v>41</v>
      </c>
      <c r="AI4" s="89" t="s">
        <v>11</v>
      </c>
    </row>
    <row r="5" customFormat="false" ht="18" hidden="false" customHeight="true" outlineLevel="0" collapsed="false">
      <c r="A5" s="79" t="s">
        <v>63</v>
      </c>
      <c r="B5" s="1" t="n">
        <f aca="false">B3-B4</f>
        <v>2</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customFormat="false" ht="18" hidden="false" customHeight="true" outlineLevel="0" collapsed="false">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customFormat="false" ht="18" hidden="false" customHeight="true" outlineLevel="0" collapsed="false">
      <c r="A7" s="90"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customFormat="false" ht="18" hidden="false" customHeight="true" outlineLevel="0" collapsed="false">
      <c r="A8" s="91" t="n">
        <f aca="false">B5</f>
        <v>2</v>
      </c>
      <c r="D8" s="92" t="s">
        <v>64</v>
      </c>
      <c r="E8" s="93" t="n">
        <f aca="false">COUNT(E11:E600)</f>
        <v>2</v>
      </c>
      <c r="F8" s="93" t="n">
        <f aca="false">COUNT(F11:F600)</f>
        <v>1</v>
      </c>
      <c r="G8" s="93" t="n">
        <f aca="false">COUNT(G11:G600)</f>
        <v>2</v>
      </c>
      <c r="H8" s="93" t="n">
        <f aca="false">COUNT(H11:H600)</f>
        <v>0</v>
      </c>
      <c r="I8" s="93" t="n">
        <f aca="false">COUNT(I11:I600)</f>
        <v>0</v>
      </c>
      <c r="J8" s="93" t="n">
        <f aca="false">COUNT(J11:J600)</f>
        <v>0</v>
      </c>
      <c r="K8" s="93" t="n">
        <f aca="false">COUNT(K11:K600)</f>
        <v>0</v>
      </c>
      <c r="L8" s="93" t="n">
        <f aca="false">COUNT(L11:L600)</f>
        <v>0</v>
      </c>
      <c r="M8" s="93" t="n">
        <f aca="false">COUNT(M11:M600)</f>
        <v>1</v>
      </c>
      <c r="N8" s="93" t="n">
        <f aca="false">COUNT(N11:N600)</f>
        <v>1</v>
      </c>
      <c r="O8" s="93" t="n">
        <f aca="false">COUNT(O11:O600)</f>
        <v>0</v>
      </c>
      <c r="P8" s="93" t="n">
        <f aca="false">COUNT(P11:P600)</f>
        <v>0</v>
      </c>
      <c r="Q8" s="93" t="n">
        <f aca="false">COUNT(Q11:Q600)</f>
        <v>0</v>
      </c>
      <c r="R8" s="93" t="n">
        <f aca="false">COUNT(R11:R600)</f>
        <v>0</v>
      </c>
      <c r="S8" s="93" t="n">
        <f aca="false">COUNT(S11:S600)</f>
        <v>0</v>
      </c>
      <c r="T8" s="93" t="n">
        <f aca="false">COUNT(T11:T600)</f>
        <v>0</v>
      </c>
      <c r="U8" s="93" t="n">
        <f aca="false">COUNT(U11:U600)</f>
        <v>0</v>
      </c>
      <c r="V8" s="93" t="n">
        <f aca="false">COUNT(V11:V600)</f>
        <v>0</v>
      </c>
      <c r="W8" s="93" t="n">
        <f aca="false">COUNT(W11:W600)</f>
        <v>0</v>
      </c>
      <c r="X8" s="93" t="n">
        <f aca="false">COUNT(X11:X600)</f>
        <v>0</v>
      </c>
      <c r="Y8" s="93" t="n">
        <f aca="false">COUNT(Y11:Y600)</f>
        <v>0</v>
      </c>
      <c r="Z8" s="93" t="n">
        <f aca="false">COUNT(Z11:Z600)</f>
        <v>0</v>
      </c>
      <c r="AA8" s="93" t="n">
        <f aca="false">COUNT(AA11:AA600)</f>
        <v>1</v>
      </c>
      <c r="AB8" s="93" t="n">
        <f aca="false">COUNT(AB11:AB600)</f>
        <v>0</v>
      </c>
      <c r="AC8" s="93" t="n">
        <f aca="false">COUNT(AC11:AC600)</f>
        <v>1</v>
      </c>
      <c r="AD8" s="93" t="n">
        <f aca="false">COUNT(AD11:AD600)</f>
        <v>0</v>
      </c>
      <c r="AE8" s="93" t="n">
        <f aca="false">COUNT(AE11:AE600)</f>
        <v>0</v>
      </c>
      <c r="AF8" s="93" t="n">
        <f aca="false">COUNT(AF11:AF600)</f>
        <v>0</v>
      </c>
      <c r="AG8" s="2" t="n">
        <f aca="false">COUNT(AG11:AG600)</f>
        <v>0</v>
      </c>
      <c r="AH8" s="2" t="n">
        <f aca="false">COUNT(AH11:AH600)</f>
        <v>0</v>
      </c>
      <c r="AI8" s="93" t="n">
        <f aca="false">COUNT(AI11:AI600)</f>
        <v>1</v>
      </c>
    </row>
    <row r="9" customFormat="false" ht="18" hidden="false" customHeight="true" outlineLevel="0" collapsed="false">
      <c r="D9" s="92" t="s">
        <v>75</v>
      </c>
      <c r="E9" s="94" t="n">
        <f aca="false">E8/$A$8</f>
        <v>1</v>
      </c>
      <c r="F9" s="94" t="n">
        <f aca="false">F8/$A$8</f>
        <v>0.5</v>
      </c>
      <c r="G9" s="94" t="n">
        <f aca="false">G8/$A$8</f>
        <v>1</v>
      </c>
      <c r="H9" s="94" t="n">
        <f aca="false">H8/$A$8</f>
        <v>0</v>
      </c>
      <c r="I9" s="94" t="n">
        <f aca="false">I8/$A$8</f>
        <v>0</v>
      </c>
      <c r="J9" s="94" t="n">
        <f aca="false">J8/$A$8</f>
        <v>0</v>
      </c>
      <c r="K9" s="94" t="n">
        <f aca="false">K8/$A$8</f>
        <v>0</v>
      </c>
      <c r="L9" s="94" t="n">
        <f aca="false">L8/$A$8</f>
        <v>0</v>
      </c>
      <c r="M9" s="94" t="n">
        <f aca="false">M8/$A$8</f>
        <v>0.5</v>
      </c>
      <c r="N9" s="94" t="n">
        <f aca="false">N8/$A$8</f>
        <v>0.5</v>
      </c>
      <c r="O9" s="94" t="n">
        <f aca="false">O8/$A$8</f>
        <v>0</v>
      </c>
      <c r="P9" s="94" t="n">
        <f aca="false">P8/$A$8</f>
        <v>0</v>
      </c>
      <c r="Q9" s="94" t="n">
        <f aca="false">Q8/$A$8</f>
        <v>0</v>
      </c>
      <c r="R9" s="94" t="n">
        <f aca="false">R8/$A$8</f>
        <v>0</v>
      </c>
      <c r="S9" s="94" t="n">
        <f aca="false">S8/$A$8</f>
        <v>0</v>
      </c>
      <c r="T9" s="94" t="n">
        <f aca="false">T8/$A$8</f>
        <v>0</v>
      </c>
      <c r="U9" s="94" t="n">
        <f aca="false">U8/$A$8</f>
        <v>0</v>
      </c>
      <c r="V9" s="94" t="n">
        <f aca="false">V8/$A$8</f>
        <v>0</v>
      </c>
      <c r="W9" s="94" t="n">
        <f aca="false">W8/$A$8</f>
        <v>0</v>
      </c>
      <c r="X9" s="94" t="n">
        <f aca="false">X8/$A$8</f>
        <v>0</v>
      </c>
      <c r="Y9" s="94" t="n">
        <f aca="false">Y8/$A$8</f>
        <v>0</v>
      </c>
      <c r="Z9" s="94" t="n">
        <f aca="false">Z8/$A$8</f>
        <v>0</v>
      </c>
      <c r="AA9" s="94" t="n">
        <f aca="false">AA8/$A$8</f>
        <v>0.5</v>
      </c>
      <c r="AB9" s="94" t="n">
        <f aca="false">AB8/$A$8</f>
        <v>0</v>
      </c>
      <c r="AC9" s="94" t="n">
        <f aca="false">AC8/$A$8</f>
        <v>0.5</v>
      </c>
      <c r="AD9" s="94" t="n">
        <f aca="false">AD8/$A$8</f>
        <v>0</v>
      </c>
      <c r="AE9" s="94" t="n">
        <f aca="false">AE8/$A$8</f>
        <v>0</v>
      </c>
      <c r="AF9" s="94" t="n">
        <f aca="false">AF8/$A$8</f>
        <v>0</v>
      </c>
      <c r="AG9" s="95" t="n">
        <f aca="false">AG8/$A$8</f>
        <v>0</v>
      </c>
      <c r="AH9" s="95" t="n">
        <f aca="false">AH8/$A$8</f>
        <v>0</v>
      </c>
      <c r="AI9" s="94" t="n">
        <f aca="false">AI8/$A$8</f>
        <v>0.5</v>
      </c>
    </row>
    <row r="10" customFormat="false" ht="18" hidden="false" customHeight="true" outlineLevel="0" collapsed="false">
      <c r="A10" s="79" t="s">
        <v>76</v>
      </c>
      <c r="B10" s="2" t="s">
        <v>77</v>
      </c>
      <c r="C10" s="2" t="s">
        <v>79</v>
      </c>
      <c r="D10" s="2" t="s">
        <v>80</v>
      </c>
      <c r="E10" s="96" t="n">
        <v>1</v>
      </c>
      <c r="F10" s="96" t="n">
        <v>2</v>
      </c>
      <c r="G10" s="96" t="n">
        <v>3</v>
      </c>
      <c r="H10" s="96" t="n">
        <v>4</v>
      </c>
      <c r="I10" s="96" t="n">
        <v>5</v>
      </c>
      <c r="J10" s="96" t="n">
        <v>6</v>
      </c>
      <c r="K10" s="96" t="n">
        <v>7</v>
      </c>
      <c r="L10" s="96" t="n">
        <v>8</v>
      </c>
      <c r="M10" s="96" t="n">
        <v>9</v>
      </c>
      <c r="N10" s="96" t="n">
        <v>10</v>
      </c>
      <c r="O10" s="96" t="n">
        <v>11</v>
      </c>
      <c r="P10" s="96" t="n">
        <v>12</v>
      </c>
      <c r="Q10" s="96" t="n">
        <v>13</v>
      </c>
      <c r="R10" s="96" t="n">
        <v>14</v>
      </c>
      <c r="S10" s="96" t="n">
        <v>15</v>
      </c>
      <c r="T10" s="96" t="n">
        <v>16</v>
      </c>
      <c r="U10" s="96" t="n">
        <v>17</v>
      </c>
      <c r="V10" s="96" t="n">
        <v>1</v>
      </c>
      <c r="W10" s="96" t="n">
        <v>2</v>
      </c>
      <c r="X10" s="96" t="n">
        <v>3</v>
      </c>
      <c r="Y10" s="96" t="n">
        <v>4</v>
      </c>
      <c r="Z10" s="96" t="n">
        <v>1</v>
      </c>
      <c r="AA10" s="96" t="n">
        <v>2</v>
      </c>
      <c r="AB10" s="96" t="n">
        <v>1</v>
      </c>
      <c r="AC10" s="96" t="n">
        <v>2</v>
      </c>
      <c r="AD10" s="96" t="n">
        <v>3</v>
      </c>
      <c r="AE10" s="96" t="n">
        <v>1</v>
      </c>
      <c r="AF10" s="96" t="n">
        <v>2</v>
      </c>
      <c r="AG10" s="96" t="n">
        <v>3</v>
      </c>
      <c r="AH10" s="96" t="n">
        <v>4</v>
      </c>
      <c r="AI10" s="96" t="n">
        <v>1</v>
      </c>
    </row>
    <row r="11" customFormat="false" ht="18" hidden="false" customHeight="true" outlineLevel="0" collapsed="false">
      <c r="A11" s="79" t="s">
        <v>81</v>
      </c>
      <c r="B11" s="1" t="s">
        <v>1763</v>
      </c>
      <c r="C11" s="2" t="s">
        <v>152</v>
      </c>
      <c r="D11" s="97" t="n">
        <v>43718</v>
      </c>
      <c r="E11" s="2" t="n">
        <v>1</v>
      </c>
      <c r="G11" s="2" t="n">
        <v>1</v>
      </c>
      <c r="M11" s="2" t="n">
        <v>1</v>
      </c>
      <c r="N11" s="2" t="n">
        <v>1</v>
      </c>
      <c r="AA11" s="2" t="n">
        <v>1</v>
      </c>
      <c r="AC11" s="2" t="n">
        <v>1</v>
      </c>
    </row>
    <row r="12" customFormat="false" ht="18" hidden="false" customHeight="true" outlineLevel="0" collapsed="false">
      <c r="A12" s="79" t="s">
        <v>84</v>
      </c>
      <c r="B12" s="1" t="s">
        <v>1764</v>
      </c>
      <c r="C12" s="2" t="s">
        <v>83</v>
      </c>
      <c r="D12" s="97" t="n">
        <v>43678</v>
      </c>
      <c r="E12" s="2" t="n">
        <v>1</v>
      </c>
      <c r="F12" s="2" t="n">
        <v>1</v>
      </c>
      <c r="G12" s="2" t="n">
        <v>1</v>
      </c>
      <c r="AI12" s="2" t="n">
        <v>3</v>
      </c>
      <c r="AJ12" s="102"/>
    </row>
    <row r="13" customFormat="false" ht="18" hidden="false" customHeight="true" outlineLevel="0" collapsed="false">
      <c r="D13" s="97"/>
    </row>
    <row r="14" customFormat="false" ht="18" hidden="false" customHeight="true" outlineLevel="0" collapsed="false">
      <c r="D14" s="97"/>
    </row>
    <row r="15" customFormat="false" ht="18" hidden="false" customHeight="true" outlineLevel="0" collapsed="false">
      <c r="D15" s="97"/>
    </row>
    <row r="16" customFormat="false" ht="18" hidden="false" customHeight="true" outlineLevel="0" collapsed="false">
      <c r="D16" s="97"/>
    </row>
    <row r="17" customFormat="false" ht="18" hidden="false" customHeight="true" outlineLevel="0" collapsed="false">
      <c r="D17" s="97"/>
    </row>
    <row r="18" customFormat="false" ht="18" hidden="false" customHeight="true" outlineLevel="0" collapsed="false">
      <c r="D18" s="97"/>
    </row>
    <row r="19" customFormat="false" ht="18" hidden="false" customHeight="true" outlineLevel="0" collapsed="false">
      <c r="D19" s="97"/>
    </row>
    <row r="20" customFormat="false" ht="18" hidden="false" customHeight="true" outlineLevel="0" collapsed="false">
      <c r="D20" s="97"/>
    </row>
    <row r="21" customFormat="false" ht="18" hidden="false" customHeight="true" outlineLevel="0" collapsed="false">
      <c r="D21" s="97"/>
    </row>
    <row r="22" customFormat="false" ht="18" hidden="false" customHeight="true" outlineLevel="0" collapsed="false">
      <c r="D22" s="97"/>
    </row>
    <row r="23" customFormat="false" ht="18" hidden="false" customHeight="true" outlineLevel="0" collapsed="false">
      <c r="D23" s="97"/>
    </row>
    <row r="25" customFormat="false" ht="18" hidden="false" customHeight="true" outlineLevel="0" collapsed="false">
      <c r="D25" s="97"/>
    </row>
    <row r="26" customFormat="false" ht="18" hidden="false" customHeight="true" outlineLevel="0" collapsed="false">
      <c r="D26" s="97"/>
    </row>
    <row r="27" customFormat="false" ht="18" hidden="false" customHeight="true" outlineLevel="0" collapsed="false">
      <c r="D27" s="97"/>
    </row>
    <row r="28" customFormat="false" ht="18" hidden="false" customHeight="true" outlineLevel="0" collapsed="false">
      <c r="D28" s="97"/>
    </row>
    <row r="29" customFormat="false" ht="18" hidden="false" customHeight="true" outlineLevel="0" collapsed="false">
      <c r="D29" s="97"/>
    </row>
    <row r="30" customFormat="false" ht="18" hidden="false" customHeight="true" outlineLevel="0" collapsed="false">
      <c r="D30" s="97"/>
    </row>
    <row r="31" customFormat="false" ht="18" hidden="false" customHeight="true" outlineLevel="0" collapsed="false">
      <c r="D31" s="97"/>
    </row>
    <row r="32" customFormat="false" ht="18" hidden="false" customHeight="true" outlineLevel="0" collapsed="false">
      <c r="D32" s="97"/>
    </row>
    <row r="33" customFormat="false" ht="18" hidden="false" customHeight="true" outlineLevel="0" collapsed="false">
      <c r="D33" s="97"/>
    </row>
    <row r="34" customFormat="false" ht="18" hidden="false" customHeight="true" outlineLevel="0" collapsed="false">
      <c r="D34" s="97"/>
    </row>
    <row r="35" customFormat="false" ht="18" hidden="false" customHeight="true" outlineLevel="0" collapsed="false">
      <c r="D35" s="97"/>
    </row>
    <row r="36" customFormat="false" ht="18" hidden="false" customHeight="true" outlineLevel="0" collapsed="false">
      <c r="D36" s="97"/>
    </row>
    <row r="37" customFormat="false" ht="18" hidden="false" customHeight="true" outlineLevel="0" collapsed="false">
      <c r="D37" s="97"/>
    </row>
    <row r="38" customFormat="false" ht="18" hidden="false" customHeight="true" outlineLevel="0" collapsed="false">
      <c r="D38" s="97"/>
    </row>
    <row r="39" customFormat="false" ht="18" hidden="false" customHeight="true" outlineLevel="0" collapsed="false">
      <c r="D39" s="97"/>
    </row>
    <row r="40" customFormat="false" ht="18" hidden="false" customHeight="true" outlineLevel="0" collapsed="false">
      <c r="D40" s="97"/>
    </row>
    <row r="41" customFormat="false" ht="18" hidden="false" customHeight="true" outlineLevel="0" collapsed="false">
      <c r="D41" s="97"/>
    </row>
    <row r="42" customFormat="false" ht="18" hidden="false" customHeight="true" outlineLevel="0" collapsed="false">
      <c r="D42" s="97"/>
    </row>
    <row r="43" customFormat="false" ht="18" hidden="false" customHeight="true" outlineLevel="0" collapsed="false">
      <c r="D43" s="97"/>
    </row>
    <row r="44" customFormat="false" ht="18" hidden="false" customHeight="true" outlineLevel="0" collapsed="false">
      <c r="D44" s="97"/>
    </row>
    <row r="45" customFormat="false" ht="18" hidden="false" customHeight="true" outlineLevel="0" collapsed="false">
      <c r="D45" s="97"/>
    </row>
    <row r="46" customFormat="false" ht="18" hidden="false" customHeight="true" outlineLevel="0" collapsed="false">
      <c r="D46" s="97"/>
    </row>
    <row r="47" customFormat="false" ht="18" hidden="false" customHeight="true" outlineLevel="0" collapsed="false">
      <c r="D47" s="97"/>
    </row>
    <row r="48" customFormat="false" ht="18" hidden="false" customHeight="true" outlineLevel="0" collapsed="false">
      <c r="D48" s="97"/>
    </row>
    <row r="49" customFormat="false" ht="18" hidden="false" customHeight="true" outlineLevel="0" collapsed="false">
      <c r="D49" s="97"/>
    </row>
    <row r="50" customFormat="false" ht="18" hidden="false" customHeight="true" outlineLevel="0" collapsed="false">
      <c r="D50" s="97"/>
    </row>
    <row r="51" customFormat="false" ht="18" hidden="false" customHeight="true" outlineLevel="0" collapsed="false">
      <c r="D51" s="97"/>
    </row>
    <row r="52" customFormat="false" ht="18" hidden="false" customHeight="true" outlineLevel="0" collapsed="false">
      <c r="D52" s="97"/>
    </row>
    <row r="53" customFormat="false" ht="18" hidden="false" customHeight="true" outlineLevel="0" collapsed="false">
      <c r="D53" s="97"/>
    </row>
    <row r="54" customFormat="false" ht="18" hidden="false" customHeight="true" outlineLevel="0" collapsed="false">
      <c r="D54" s="97"/>
    </row>
    <row r="55" customFormat="false" ht="18" hidden="false" customHeight="true" outlineLevel="0" collapsed="false">
      <c r="D55" s="97"/>
    </row>
    <row r="56" customFormat="false" ht="18" hidden="false" customHeight="true" outlineLevel="0" collapsed="false">
      <c r="D56" s="97"/>
    </row>
    <row r="57" customFormat="false" ht="18" hidden="false" customHeight="true" outlineLevel="0" collapsed="false">
      <c r="D57" s="97"/>
    </row>
    <row r="58" customFormat="false" ht="18" hidden="false" customHeight="true" outlineLevel="0" collapsed="false">
      <c r="D58" s="97"/>
    </row>
    <row r="59" customFormat="false" ht="18" hidden="false" customHeight="true" outlineLevel="0" collapsed="false">
      <c r="D59" s="97"/>
    </row>
    <row r="60" customFormat="false" ht="18" hidden="false" customHeight="true" outlineLevel="0" collapsed="false">
      <c r="D60" s="97"/>
    </row>
    <row r="61" customFormat="false" ht="18" hidden="false" customHeight="true" outlineLevel="0" collapsed="false">
      <c r="D61" s="97"/>
    </row>
    <row r="62" customFormat="false" ht="18" hidden="false" customHeight="true" outlineLevel="0" collapsed="false">
      <c r="D62" s="97"/>
    </row>
    <row r="63" customFormat="false" ht="18" hidden="false" customHeight="true" outlineLevel="0" collapsed="false">
      <c r="D63" s="97"/>
    </row>
    <row r="64" customFormat="false" ht="18" hidden="false" customHeight="true" outlineLevel="0" collapsed="false">
      <c r="D64" s="97"/>
    </row>
    <row r="65" customFormat="false" ht="18" hidden="false" customHeight="true" outlineLevel="0" collapsed="false">
      <c r="D65" s="97"/>
    </row>
    <row r="66" customFormat="false" ht="18" hidden="false" customHeight="true" outlineLevel="0" collapsed="false">
      <c r="D66" s="97"/>
    </row>
    <row r="67" customFormat="false" ht="18" hidden="false" customHeight="true" outlineLevel="0" collapsed="false">
      <c r="D67" s="97"/>
    </row>
    <row r="68" customFormat="false" ht="18" hidden="false" customHeight="true" outlineLevel="0" collapsed="false">
      <c r="D68" s="97"/>
    </row>
    <row r="69" customFormat="false" ht="18" hidden="false" customHeight="true" outlineLevel="0" collapsed="false">
      <c r="D69" s="97"/>
    </row>
    <row r="70" customFormat="false" ht="18" hidden="false" customHeight="true" outlineLevel="0" collapsed="false">
      <c r="D70" s="97"/>
    </row>
    <row r="71" customFormat="false" ht="18" hidden="false" customHeight="true" outlineLevel="0" collapsed="false">
      <c r="D71" s="97"/>
    </row>
    <row r="72" customFormat="false" ht="18" hidden="false" customHeight="true" outlineLevel="0" collapsed="false">
      <c r="D72" s="97"/>
    </row>
    <row r="73" customFormat="false" ht="18" hidden="false" customHeight="true" outlineLevel="0" collapsed="false">
      <c r="D73" s="97"/>
    </row>
    <row r="74" customFormat="false" ht="18" hidden="false" customHeight="true" outlineLevel="0" collapsed="false">
      <c r="D74" s="97"/>
    </row>
    <row r="75" customFormat="false" ht="18" hidden="false" customHeight="true" outlineLevel="0" collapsed="false">
      <c r="D75" s="97"/>
    </row>
    <row r="76" customFormat="false" ht="18" hidden="false" customHeight="true" outlineLevel="0" collapsed="false">
      <c r="D76" s="97"/>
    </row>
    <row r="77" customFormat="false" ht="18" hidden="false" customHeight="true" outlineLevel="0" collapsed="false">
      <c r="D77" s="97"/>
    </row>
    <row r="78" customFormat="false" ht="18" hidden="false" customHeight="true" outlineLevel="0" collapsed="false">
      <c r="D78" s="97"/>
    </row>
    <row r="79" customFormat="false" ht="18" hidden="false" customHeight="true" outlineLevel="0" collapsed="false">
      <c r="D79" s="97"/>
    </row>
    <row r="80" customFormat="false" ht="18" hidden="false" customHeight="true" outlineLevel="0" collapsed="false">
      <c r="D80" s="97"/>
    </row>
    <row r="81" customFormat="false" ht="18" hidden="false" customHeight="true" outlineLevel="0" collapsed="false">
      <c r="D81" s="97"/>
    </row>
    <row r="82" customFormat="false" ht="18" hidden="false" customHeight="true" outlineLevel="0" collapsed="false">
      <c r="D82" s="97"/>
    </row>
    <row r="83" customFormat="false" ht="18" hidden="false" customHeight="true" outlineLevel="0" collapsed="false">
      <c r="D83" s="97"/>
    </row>
    <row r="84" customFormat="false" ht="18" hidden="false" customHeight="true" outlineLevel="0" collapsed="false">
      <c r="D84" s="97"/>
    </row>
    <row r="85" customFormat="false" ht="18" hidden="false" customHeight="true" outlineLevel="0" collapsed="false">
      <c r="D85" s="97"/>
    </row>
    <row r="86" customFormat="false" ht="18" hidden="false" customHeight="true" outlineLevel="0" collapsed="false">
      <c r="D86" s="97"/>
    </row>
    <row r="87" customFormat="false" ht="18" hidden="false" customHeight="true" outlineLevel="0" collapsed="false">
      <c r="D87" s="97"/>
    </row>
    <row r="88" customFormat="false" ht="18" hidden="false" customHeight="true" outlineLevel="0" collapsed="false">
      <c r="D88" s="97"/>
    </row>
    <row r="89" customFormat="false" ht="18" hidden="false" customHeight="true" outlineLevel="0" collapsed="false">
      <c r="D89" s="97"/>
    </row>
    <row r="90" customFormat="false" ht="18" hidden="false" customHeight="true" outlineLevel="0" collapsed="false">
      <c r="D90" s="97"/>
    </row>
    <row r="91" customFormat="false" ht="18" hidden="false" customHeight="true" outlineLevel="0" collapsed="false">
      <c r="D91" s="97"/>
    </row>
    <row r="92" customFormat="false" ht="18" hidden="false" customHeight="true" outlineLevel="0" collapsed="false">
      <c r="D92" s="97"/>
    </row>
    <row r="93" customFormat="false" ht="18" hidden="false" customHeight="true" outlineLevel="0" collapsed="false">
      <c r="D93" s="97"/>
    </row>
    <row r="94" customFormat="false" ht="18" hidden="false" customHeight="true" outlineLevel="0" collapsed="false">
      <c r="D94" s="97"/>
    </row>
    <row r="95" customFormat="false" ht="18" hidden="false" customHeight="true" outlineLevel="0" collapsed="false">
      <c r="D95" s="97"/>
    </row>
    <row r="96" customFormat="false" ht="18" hidden="false" customHeight="true" outlineLevel="0" collapsed="false">
      <c r="D96" s="97"/>
    </row>
    <row r="97" customFormat="false" ht="18" hidden="false" customHeight="true" outlineLevel="0" collapsed="false">
      <c r="D97" s="97"/>
    </row>
    <row r="98" customFormat="false" ht="18" hidden="false" customHeight="true" outlineLevel="0" collapsed="false">
      <c r="D98" s="97"/>
    </row>
    <row r="99" customFormat="false" ht="18" hidden="false" customHeight="true" outlineLevel="0" collapsed="false">
      <c r="D99" s="97"/>
    </row>
    <row r="100" customFormat="false" ht="18" hidden="false" customHeight="true" outlineLevel="0" collapsed="false">
      <c r="D100" s="97"/>
    </row>
    <row r="101" customFormat="false" ht="18" hidden="false" customHeight="true" outlineLevel="0" collapsed="false">
      <c r="D101" s="97"/>
    </row>
    <row r="102" customFormat="false" ht="18" hidden="false" customHeight="true" outlineLevel="0" collapsed="false">
      <c r="D102" s="97"/>
    </row>
    <row r="103" customFormat="false" ht="18" hidden="false" customHeight="true" outlineLevel="0" collapsed="false">
      <c r="D103" s="97"/>
    </row>
    <row r="104" customFormat="false" ht="18" hidden="false" customHeight="true" outlineLevel="0" collapsed="false">
      <c r="D104" s="97"/>
    </row>
    <row r="105" customFormat="false" ht="18" hidden="false" customHeight="true" outlineLevel="0" collapsed="false">
      <c r="D105" s="97"/>
    </row>
    <row r="106" customFormat="false" ht="18" hidden="false" customHeight="true" outlineLevel="0" collapsed="false">
      <c r="D106" s="97"/>
    </row>
    <row r="107" customFormat="false" ht="18" hidden="false" customHeight="true" outlineLevel="0" collapsed="false">
      <c r="D107" s="97"/>
    </row>
    <row r="108" customFormat="false" ht="18" hidden="false" customHeight="true" outlineLevel="0" collapsed="false">
      <c r="D108" s="97"/>
    </row>
    <row r="109" customFormat="false" ht="18" hidden="false" customHeight="true" outlineLevel="0" collapsed="false">
      <c r="D109" s="97"/>
    </row>
    <row r="110" customFormat="false" ht="18" hidden="false" customHeight="true" outlineLevel="0" collapsed="false">
      <c r="D110" s="97"/>
    </row>
    <row r="111" customFormat="false" ht="18" hidden="false" customHeight="true" outlineLevel="0" collapsed="false">
      <c r="D111" s="97"/>
    </row>
    <row r="112" customFormat="false" ht="18" hidden="false" customHeight="true" outlineLevel="0" collapsed="false">
      <c r="D112" s="97"/>
    </row>
    <row r="113" customFormat="false" ht="18" hidden="false" customHeight="true" outlineLevel="0" collapsed="false">
      <c r="D113" s="97"/>
    </row>
    <row r="114" customFormat="false" ht="18" hidden="false" customHeight="true" outlineLevel="0" collapsed="false">
      <c r="D114" s="97"/>
    </row>
    <row r="115" customFormat="false" ht="18" hidden="false" customHeight="true" outlineLevel="0" collapsed="false">
      <c r="D115" s="97"/>
    </row>
    <row r="116" customFormat="false" ht="18" hidden="false" customHeight="true" outlineLevel="0" collapsed="false">
      <c r="D116" s="97"/>
    </row>
    <row r="117" customFormat="false" ht="18" hidden="false" customHeight="true" outlineLevel="0" collapsed="false">
      <c r="D117" s="97"/>
    </row>
    <row r="118" customFormat="false" ht="18" hidden="false" customHeight="true" outlineLevel="0" collapsed="false">
      <c r="D118" s="97"/>
    </row>
    <row r="119" customFormat="false" ht="18" hidden="false" customHeight="true" outlineLevel="0" collapsed="false">
      <c r="D119" s="97"/>
    </row>
    <row r="120" customFormat="false" ht="18" hidden="false" customHeight="true" outlineLevel="0" collapsed="false">
      <c r="D120" s="97"/>
    </row>
    <row r="121" customFormat="false" ht="18" hidden="false" customHeight="true" outlineLevel="0" collapsed="false">
      <c r="D121" s="97"/>
    </row>
    <row r="122" customFormat="false" ht="18" hidden="false" customHeight="true" outlineLevel="0" collapsed="false">
      <c r="D122" s="97"/>
    </row>
    <row r="123" customFormat="false" ht="18" hidden="false" customHeight="true" outlineLevel="0" collapsed="false">
      <c r="D123" s="97"/>
    </row>
    <row r="124" customFormat="false" ht="18" hidden="false" customHeight="true" outlineLevel="0" collapsed="false">
      <c r="D124" s="97"/>
    </row>
    <row r="125" customFormat="false" ht="18" hidden="false" customHeight="true" outlineLevel="0" collapsed="false">
      <c r="D125" s="97"/>
    </row>
    <row r="126" customFormat="false" ht="18" hidden="false" customHeight="true" outlineLevel="0" collapsed="false">
      <c r="D126" s="97"/>
    </row>
    <row r="127" customFormat="false" ht="18" hidden="false" customHeight="true" outlineLevel="0" collapsed="false">
      <c r="D127" s="97"/>
    </row>
    <row r="128" customFormat="false" ht="18" hidden="false" customHeight="true" outlineLevel="0" collapsed="false">
      <c r="D128" s="97"/>
    </row>
    <row r="129" customFormat="false" ht="18" hidden="false" customHeight="true" outlineLevel="0" collapsed="false">
      <c r="D129" s="97"/>
    </row>
    <row r="130" customFormat="false" ht="18" hidden="false" customHeight="true" outlineLevel="0" collapsed="false">
      <c r="D130" s="97"/>
    </row>
    <row r="131" customFormat="false" ht="18" hidden="false" customHeight="true" outlineLevel="0" collapsed="false">
      <c r="D131" s="97"/>
    </row>
    <row r="132" customFormat="false" ht="18" hidden="false" customHeight="true" outlineLevel="0" collapsed="false">
      <c r="D132" s="97"/>
    </row>
    <row r="133" customFormat="false" ht="18" hidden="false" customHeight="true" outlineLevel="0" collapsed="false">
      <c r="D133" s="97"/>
    </row>
    <row r="134" customFormat="false" ht="18" hidden="false" customHeight="true" outlineLevel="0" collapsed="false">
      <c r="D134" s="97"/>
    </row>
    <row r="135" customFormat="false" ht="18" hidden="false" customHeight="true" outlineLevel="0" collapsed="false">
      <c r="D135" s="97"/>
    </row>
    <row r="136" customFormat="false" ht="18" hidden="false" customHeight="true" outlineLevel="0" collapsed="false">
      <c r="D136" s="97"/>
    </row>
    <row r="137" customFormat="false" ht="18" hidden="false" customHeight="true" outlineLevel="0" collapsed="false">
      <c r="D137" s="97"/>
    </row>
    <row r="138" customFormat="false" ht="18" hidden="false" customHeight="true" outlineLevel="0" collapsed="false">
      <c r="D138" s="97"/>
    </row>
    <row r="139" customFormat="false" ht="18" hidden="false" customHeight="true" outlineLevel="0" collapsed="false">
      <c r="D139" s="97"/>
    </row>
    <row r="140" customFormat="false" ht="18" hidden="false" customHeight="true" outlineLevel="0" collapsed="false">
      <c r="D140" s="97"/>
    </row>
    <row r="141" customFormat="false" ht="18" hidden="false" customHeight="true" outlineLevel="0" collapsed="false">
      <c r="D141" s="97"/>
    </row>
    <row r="142" customFormat="false" ht="18" hidden="false" customHeight="true" outlineLevel="0" collapsed="false">
      <c r="D142" s="97"/>
    </row>
    <row r="143" customFormat="false" ht="18" hidden="false" customHeight="true" outlineLevel="0" collapsed="false">
      <c r="D143" s="97"/>
    </row>
    <row r="144" customFormat="false" ht="18" hidden="false" customHeight="true" outlineLevel="0" collapsed="false">
      <c r="D144" s="97"/>
    </row>
    <row r="145" customFormat="false" ht="18" hidden="false" customHeight="true" outlineLevel="0" collapsed="false">
      <c r="D145" s="97"/>
    </row>
    <row r="146" customFormat="false" ht="18" hidden="false" customHeight="true" outlineLevel="0" collapsed="false">
      <c r="D146" s="97"/>
    </row>
    <row r="147" customFormat="false" ht="18" hidden="false" customHeight="true" outlineLevel="0" collapsed="false">
      <c r="D147" s="97"/>
    </row>
    <row r="148" customFormat="false" ht="18" hidden="false" customHeight="true" outlineLevel="0" collapsed="false">
      <c r="D148" s="97"/>
    </row>
    <row r="149" customFormat="false" ht="18" hidden="false" customHeight="true" outlineLevel="0" collapsed="false">
      <c r="D149" s="97"/>
    </row>
    <row r="150" customFormat="false" ht="18" hidden="false" customHeight="true" outlineLevel="0" collapsed="false">
      <c r="D150" s="97"/>
    </row>
    <row r="151" customFormat="false" ht="18" hidden="false" customHeight="true" outlineLevel="0" collapsed="false">
      <c r="D151" s="97"/>
    </row>
    <row r="152" customFormat="false" ht="18" hidden="false" customHeight="true" outlineLevel="0" collapsed="false">
      <c r="D152" s="97"/>
    </row>
    <row r="153" customFormat="false" ht="18" hidden="false" customHeight="true" outlineLevel="0" collapsed="false">
      <c r="D153" s="97"/>
    </row>
    <row r="154" customFormat="false" ht="18" hidden="false" customHeight="true" outlineLevel="0" collapsed="false">
      <c r="D154" s="97"/>
    </row>
    <row r="155" customFormat="false" ht="18" hidden="false" customHeight="true" outlineLevel="0" collapsed="false">
      <c r="D155" s="97"/>
    </row>
    <row r="156" customFormat="false" ht="18" hidden="false" customHeight="true" outlineLevel="0" collapsed="false">
      <c r="D156" s="97"/>
    </row>
    <row r="157" customFormat="false" ht="18" hidden="false" customHeight="true" outlineLevel="0" collapsed="false">
      <c r="D157" s="97"/>
    </row>
    <row r="158" customFormat="false" ht="18" hidden="false" customHeight="true" outlineLevel="0" collapsed="false">
      <c r="D158" s="97"/>
    </row>
    <row r="159" customFormat="false" ht="18" hidden="false" customHeight="true" outlineLevel="0" collapsed="false">
      <c r="D159" s="97"/>
    </row>
    <row r="160" customFormat="false" ht="18" hidden="false" customHeight="true" outlineLevel="0" collapsed="false">
      <c r="D160" s="97"/>
    </row>
    <row r="161" customFormat="false" ht="18" hidden="false" customHeight="true" outlineLevel="0" collapsed="false">
      <c r="D161" s="97"/>
    </row>
    <row r="162" customFormat="false" ht="18" hidden="false" customHeight="true" outlineLevel="0" collapsed="false">
      <c r="D162" s="97"/>
    </row>
    <row r="163" customFormat="false" ht="18" hidden="false" customHeight="true" outlineLevel="0" collapsed="false">
      <c r="D163" s="97"/>
    </row>
    <row r="164" customFormat="false" ht="18" hidden="false" customHeight="true" outlineLevel="0" collapsed="false">
      <c r="D164" s="97"/>
    </row>
    <row r="165" customFormat="false" ht="18" hidden="false" customHeight="true" outlineLevel="0" collapsed="false">
      <c r="D165" s="97"/>
    </row>
    <row r="166" customFormat="false" ht="18" hidden="false" customHeight="true" outlineLevel="0" collapsed="false">
      <c r="D166" s="97"/>
    </row>
    <row r="167" customFormat="false" ht="18" hidden="false" customHeight="true" outlineLevel="0" collapsed="false">
      <c r="D167" s="97"/>
    </row>
    <row r="168" customFormat="false" ht="18" hidden="false" customHeight="true" outlineLevel="0" collapsed="false">
      <c r="D168" s="97"/>
    </row>
    <row r="169" customFormat="false" ht="18" hidden="false" customHeight="true" outlineLevel="0" collapsed="false">
      <c r="D169" s="97"/>
    </row>
    <row r="170" customFormat="false" ht="18" hidden="false" customHeight="true" outlineLevel="0" collapsed="false">
      <c r="D170" s="97"/>
    </row>
    <row r="171" customFormat="false" ht="18" hidden="false" customHeight="true" outlineLevel="0" collapsed="false">
      <c r="D171" s="97"/>
    </row>
    <row r="172" customFormat="false" ht="18" hidden="false" customHeight="true" outlineLevel="0" collapsed="false">
      <c r="D172" s="97"/>
    </row>
    <row r="175" customFormat="false" ht="18" hidden="false" customHeight="true" outlineLevel="0" collapsed="false">
      <c r="D175" s="97"/>
    </row>
    <row r="176" customFormat="false" ht="18" hidden="false" customHeight="true" outlineLevel="0" collapsed="false">
      <c r="D176" s="97"/>
    </row>
    <row r="177" customFormat="false" ht="18" hidden="false" customHeight="true" outlineLevel="0" collapsed="false">
      <c r="D177" s="97"/>
    </row>
    <row r="178" customFormat="false" ht="18" hidden="false" customHeight="true" outlineLevel="0" collapsed="false">
      <c r="D178" s="97"/>
    </row>
    <row r="179" customFormat="false" ht="18" hidden="false" customHeight="true" outlineLevel="0" collapsed="false">
      <c r="D179" s="97"/>
    </row>
    <row r="180" customFormat="false" ht="18" hidden="false" customHeight="true" outlineLevel="0" collapsed="false">
      <c r="D180" s="97"/>
    </row>
    <row r="181" customFormat="false" ht="18" hidden="false" customHeight="true" outlineLevel="0" collapsed="false">
      <c r="D181" s="97"/>
    </row>
    <row r="182" customFormat="false" ht="18" hidden="false" customHeight="true" outlineLevel="0" collapsed="false">
      <c r="D182" s="97"/>
    </row>
    <row r="183" customFormat="false" ht="18" hidden="false" customHeight="true" outlineLevel="0" collapsed="false">
      <c r="D183" s="97"/>
    </row>
    <row r="184" customFormat="false" ht="18" hidden="false" customHeight="true" outlineLevel="0" collapsed="false">
      <c r="D184" s="97"/>
    </row>
    <row r="185" customFormat="false" ht="18" hidden="false" customHeight="true" outlineLevel="0" collapsed="false">
      <c r="D185" s="97"/>
    </row>
    <row r="186" customFormat="false" ht="18" hidden="false" customHeight="true" outlineLevel="0" collapsed="false">
      <c r="D186" s="97"/>
    </row>
    <row r="187" customFormat="false" ht="18" hidden="false" customHeight="true" outlineLevel="0" collapsed="false">
      <c r="D187" s="97"/>
    </row>
    <row r="188" customFormat="false" ht="18" hidden="false" customHeight="true" outlineLevel="0" collapsed="false">
      <c r="D188" s="97"/>
    </row>
    <row r="189" customFormat="false" ht="18" hidden="false" customHeight="true" outlineLevel="0" collapsed="false">
      <c r="D189" s="97"/>
    </row>
    <row r="190" customFormat="false" ht="18" hidden="false" customHeight="true" outlineLevel="0" collapsed="false">
      <c r="D190" s="97"/>
    </row>
    <row r="191" customFormat="false" ht="18" hidden="false" customHeight="true" outlineLevel="0" collapsed="false">
      <c r="D191" s="97"/>
    </row>
    <row r="192" customFormat="false" ht="18" hidden="false" customHeight="true" outlineLevel="0" collapsed="false">
      <c r="D192" s="97"/>
    </row>
    <row r="193" customFormat="false" ht="18" hidden="false" customHeight="true" outlineLevel="0" collapsed="false">
      <c r="D193" s="97"/>
    </row>
    <row r="194" customFormat="false" ht="18" hidden="false" customHeight="true" outlineLevel="0" collapsed="false">
      <c r="D194" s="97"/>
    </row>
    <row r="195" customFormat="false" ht="18" hidden="false" customHeight="true" outlineLevel="0" collapsed="false">
      <c r="D195" s="97"/>
    </row>
    <row r="196" customFormat="false" ht="18" hidden="false" customHeight="true" outlineLevel="0" collapsed="false">
      <c r="D196" s="97"/>
    </row>
    <row r="197" customFormat="false" ht="18" hidden="false" customHeight="true" outlineLevel="0" collapsed="false">
      <c r="D197" s="97"/>
    </row>
    <row r="198" customFormat="false" ht="18" hidden="false" customHeight="true" outlineLevel="0" collapsed="false">
      <c r="D198" s="97"/>
    </row>
    <row r="199" customFormat="false" ht="18" hidden="false" customHeight="true" outlineLevel="0" collapsed="false">
      <c r="D199" s="97"/>
    </row>
    <row r="200" customFormat="false" ht="18" hidden="false" customHeight="true" outlineLevel="0" collapsed="false">
      <c r="D200" s="97"/>
    </row>
    <row r="201" customFormat="false" ht="18" hidden="false" customHeight="true" outlineLevel="0" collapsed="false">
      <c r="D201" s="97"/>
    </row>
    <row r="202" customFormat="false" ht="18" hidden="false" customHeight="true" outlineLevel="0" collapsed="false">
      <c r="D202" s="97"/>
    </row>
    <row r="203" customFormat="false" ht="18" hidden="false" customHeight="true" outlineLevel="0" collapsed="false">
      <c r="D203" s="97"/>
    </row>
    <row r="204" customFormat="false" ht="18" hidden="false" customHeight="true" outlineLevel="0" collapsed="false">
      <c r="D204" s="97"/>
    </row>
    <row r="205" customFormat="false" ht="18" hidden="false" customHeight="true" outlineLevel="0" collapsed="false">
      <c r="D205" s="97"/>
    </row>
    <row r="206" customFormat="false" ht="18" hidden="false" customHeight="true" outlineLevel="0" collapsed="false">
      <c r="D206" s="97"/>
    </row>
    <row r="207" customFormat="false" ht="18" hidden="false" customHeight="true" outlineLevel="0" collapsed="false">
      <c r="D207" s="97"/>
    </row>
    <row r="208" customFormat="false" ht="18" hidden="false" customHeight="true" outlineLevel="0" collapsed="false">
      <c r="D208" s="97"/>
    </row>
    <row r="209" customFormat="false" ht="18" hidden="false" customHeight="true" outlineLevel="0" collapsed="false">
      <c r="D209" s="97"/>
    </row>
    <row r="210" customFormat="false" ht="18" hidden="false" customHeight="true" outlineLevel="0" collapsed="false">
      <c r="D210" s="97"/>
    </row>
    <row r="211" customFormat="false" ht="18" hidden="false" customHeight="true" outlineLevel="0" collapsed="false">
      <c r="D211" s="97"/>
    </row>
    <row r="212" customFormat="false" ht="18" hidden="false" customHeight="true" outlineLevel="0" collapsed="false">
      <c r="D212" s="97"/>
    </row>
    <row r="213" customFormat="false" ht="18" hidden="false" customHeight="true" outlineLevel="0" collapsed="false">
      <c r="D213" s="97"/>
    </row>
    <row r="214" customFormat="false" ht="18" hidden="false" customHeight="true" outlineLevel="0" collapsed="false">
      <c r="D214" s="97"/>
    </row>
    <row r="215" customFormat="false" ht="18" hidden="false" customHeight="true" outlineLevel="0" collapsed="false">
      <c r="D215" s="97"/>
    </row>
    <row r="217" customFormat="false" ht="18" hidden="false" customHeight="true" outlineLevel="0" collapsed="false">
      <c r="D217" s="97"/>
    </row>
    <row r="218" customFormat="false" ht="18" hidden="false" customHeight="true" outlineLevel="0" collapsed="false">
      <c r="D218" s="97"/>
    </row>
    <row r="219" customFormat="false" ht="18" hidden="false" customHeight="true" outlineLevel="0" collapsed="false">
      <c r="D219" s="97"/>
    </row>
    <row r="220" customFormat="false" ht="18" hidden="false" customHeight="true" outlineLevel="0" collapsed="false">
      <c r="D220" s="97"/>
    </row>
    <row r="221" customFormat="false" ht="18" hidden="false" customHeight="true" outlineLevel="0" collapsed="false">
      <c r="D221" s="97"/>
    </row>
    <row r="222" customFormat="false" ht="18" hidden="false" customHeight="true" outlineLevel="0" collapsed="false">
      <c r="D222" s="97"/>
    </row>
    <row r="223" customFormat="false" ht="18" hidden="false" customHeight="true" outlineLevel="0" collapsed="false">
      <c r="D223" s="97"/>
    </row>
    <row r="224" customFormat="false" ht="18" hidden="false" customHeight="true" outlineLevel="0" collapsed="false">
      <c r="D224" s="97"/>
    </row>
    <row r="225" customFormat="false" ht="18" hidden="false" customHeight="true" outlineLevel="0" collapsed="false">
      <c r="D225" s="97"/>
    </row>
    <row r="226" customFormat="false" ht="18" hidden="false" customHeight="true" outlineLevel="0" collapsed="false">
      <c r="D226" s="97"/>
    </row>
    <row r="228" customFormat="false" ht="18" hidden="false" customHeight="true" outlineLevel="0" collapsed="false">
      <c r="D228" s="97"/>
    </row>
    <row r="229" customFormat="false" ht="18" hidden="false" customHeight="true" outlineLevel="0" collapsed="false">
      <c r="D229" s="97"/>
    </row>
    <row r="230" customFormat="false" ht="18" hidden="false" customHeight="true" outlineLevel="0" collapsed="false">
      <c r="D230" s="97"/>
    </row>
    <row r="231" customFormat="false" ht="18" hidden="false" customHeight="true" outlineLevel="0" collapsed="false">
      <c r="D231" s="97"/>
    </row>
    <row r="232" customFormat="false" ht="18" hidden="false" customHeight="true" outlineLevel="0" collapsed="false">
      <c r="D232" s="97"/>
    </row>
    <row r="233" customFormat="false" ht="18" hidden="false" customHeight="true" outlineLevel="0" collapsed="false">
      <c r="D233" s="97"/>
    </row>
    <row r="234" customFormat="false" ht="18" hidden="false" customHeight="true" outlineLevel="0" collapsed="false">
      <c r="D234" s="97"/>
    </row>
    <row r="235" customFormat="false" ht="18" hidden="false" customHeight="true" outlineLevel="0" collapsed="false">
      <c r="D235" s="97"/>
    </row>
    <row r="236" customFormat="false" ht="18" hidden="false" customHeight="true" outlineLevel="0" collapsed="false">
      <c r="D236" s="97"/>
    </row>
    <row r="237" customFormat="false" ht="18" hidden="false" customHeight="true" outlineLevel="0" collapsed="false">
      <c r="D237" s="97"/>
    </row>
    <row r="239" customFormat="false" ht="18" hidden="false" customHeight="true" outlineLevel="0" collapsed="false">
      <c r="D239" s="97"/>
    </row>
    <row r="240" customFormat="false" ht="18" hidden="false" customHeight="true" outlineLevel="0" collapsed="false">
      <c r="D240" s="97"/>
    </row>
    <row r="241" customFormat="false" ht="18" hidden="false" customHeight="true" outlineLevel="0" collapsed="false">
      <c r="D241" s="97"/>
    </row>
    <row r="242" customFormat="false" ht="18" hidden="false" customHeight="true" outlineLevel="0" collapsed="false">
      <c r="D242" s="97"/>
    </row>
    <row r="243" customFormat="false" ht="18" hidden="false" customHeight="true" outlineLevel="0" collapsed="false">
      <c r="D243" s="97"/>
    </row>
    <row r="244" customFormat="false" ht="18" hidden="false" customHeight="true" outlineLevel="0" collapsed="false">
      <c r="D244" s="97"/>
    </row>
    <row r="245" customFormat="false" ht="18" hidden="false" customHeight="true" outlineLevel="0" collapsed="false">
      <c r="D245" s="97"/>
    </row>
    <row r="246" customFormat="false" ht="18" hidden="false" customHeight="true" outlineLevel="0" collapsed="false">
      <c r="D246" s="97"/>
    </row>
    <row r="247" customFormat="false" ht="18" hidden="false" customHeight="true" outlineLevel="0" collapsed="false">
      <c r="D247" s="97"/>
    </row>
    <row r="248" customFormat="false" ht="18" hidden="false" customHeight="true" outlineLevel="0" collapsed="false">
      <c r="D248" s="97"/>
    </row>
    <row r="249" customFormat="false" ht="18" hidden="false" customHeight="true" outlineLevel="0" collapsed="false">
      <c r="D249" s="97"/>
    </row>
    <row r="250" customFormat="false" ht="18" hidden="false" customHeight="true" outlineLevel="0" collapsed="false">
      <c r="D250" s="97"/>
    </row>
    <row r="251" customFormat="false" ht="18" hidden="false" customHeight="true" outlineLevel="0" collapsed="false">
      <c r="D251" s="97"/>
    </row>
    <row r="252" customFormat="false" ht="18" hidden="false" customHeight="true" outlineLevel="0" collapsed="false">
      <c r="D252" s="97"/>
    </row>
    <row r="253" customFormat="false" ht="18" hidden="false" customHeight="true" outlineLevel="0" collapsed="false">
      <c r="D253" s="97"/>
    </row>
    <row r="254" customFormat="false" ht="18" hidden="false" customHeight="true" outlineLevel="0" collapsed="false">
      <c r="D254" s="97"/>
    </row>
    <row r="255" customFormat="false" ht="18" hidden="false" customHeight="true" outlineLevel="0" collapsed="false">
      <c r="D255" s="97"/>
    </row>
    <row r="256" customFormat="false" ht="18" hidden="false" customHeight="true" outlineLevel="0" collapsed="false">
      <c r="D256" s="97"/>
    </row>
    <row r="257" customFormat="false" ht="18" hidden="false" customHeight="true" outlineLevel="0" collapsed="false">
      <c r="D257" s="97"/>
    </row>
    <row r="258" customFormat="false" ht="18" hidden="false" customHeight="true" outlineLevel="0" collapsed="false">
      <c r="D258" s="97"/>
    </row>
    <row r="259" customFormat="false" ht="18" hidden="false" customHeight="true" outlineLevel="0" collapsed="false">
      <c r="D259" s="97"/>
    </row>
    <row r="260" customFormat="false" ht="18" hidden="false" customHeight="true" outlineLevel="0" collapsed="false">
      <c r="D260" s="97"/>
    </row>
    <row r="261" customFormat="false" ht="18" hidden="false" customHeight="true" outlineLevel="0" collapsed="false">
      <c r="D261" s="97"/>
    </row>
    <row r="262" customFormat="false" ht="18" hidden="false" customHeight="true" outlineLevel="0" collapsed="false">
      <c r="D262" s="97"/>
    </row>
    <row r="263" customFormat="false" ht="18" hidden="false" customHeight="true" outlineLevel="0" collapsed="false">
      <c r="C263" s="97"/>
      <c r="D263" s="97"/>
    </row>
    <row r="264" customFormat="false" ht="18" hidden="false" customHeight="true" outlineLevel="0" collapsed="false">
      <c r="D264" s="97"/>
    </row>
    <row r="265" customFormat="false" ht="18" hidden="false" customHeight="true" outlineLevel="0" collapsed="false">
      <c r="D265" s="97"/>
    </row>
    <row r="266" customFormat="false" ht="18" hidden="false" customHeight="true" outlineLevel="0" collapsed="false">
      <c r="D266" s="97"/>
    </row>
    <row r="267" customFormat="false" ht="18" hidden="false" customHeight="true" outlineLevel="0" collapsed="false">
      <c r="D267" s="97"/>
    </row>
    <row r="268" customFormat="false" ht="18" hidden="false" customHeight="true" outlineLevel="0" collapsed="false">
      <c r="D268" s="97"/>
    </row>
    <row r="270" customFormat="false" ht="18" hidden="false" customHeight="true" outlineLevel="0" collapsed="false">
      <c r="D270" s="97"/>
    </row>
    <row r="271" customFormat="false" ht="18" hidden="false" customHeight="true" outlineLevel="0" collapsed="false">
      <c r="D271" s="97"/>
    </row>
    <row r="272" customFormat="false" ht="18" hidden="false" customHeight="true" outlineLevel="0" collapsed="false">
      <c r="D272" s="97"/>
    </row>
    <row r="274" customFormat="false" ht="18" hidden="false" customHeight="true" outlineLevel="0" collapsed="false">
      <c r="D274" s="97"/>
    </row>
    <row r="275" customFormat="false" ht="18" hidden="false" customHeight="true" outlineLevel="0" collapsed="false">
      <c r="D275" s="97"/>
    </row>
    <row r="276" customFormat="false" ht="18" hidden="false" customHeight="true" outlineLevel="0" collapsed="false">
      <c r="D276" s="97"/>
    </row>
    <row r="279" customFormat="false" ht="18" hidden="false" customHeight="true" outlineLevel="0" collapsed="false">
      <c r="D279" s="97"/>
    </row>
    <row r="280" customFormat="false" ht="18" hidden="false" customHeight="true" outlineLevel="0" collapsed="false">
      <c r="D280" s="97"/>
    </row>
    <row r="281" customFormat="false" ht="18" hidden="false" customHeight="true" outlineLevel="0" collapsed="false">
      <c r="D281" s="97"/>
    </row>
    <row r="282" customFormat="false" ht="18" hidden="false" customHeight="true" outlineLevel="0" collapsed="false">
      <c r="D282" s="9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K28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B29" activeCellId="0" sqref="B29"/>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3" min="3" style="1" width="10.56"/>
    <col collapsed="false" customWidth="true" hidden="false" outlineLevel="0" max="4" min="4" style="2" width="9.57"/>
    <col collapsed="false" customWidth="true" hidden="false" outlineLevel="0" max="5" min="5" style="2" width="10.56"/>
    <col collapsed="false" customWidth="true" hidden="false" outlineLevel="0" max="36" min="6" style="2" width="12.56"/>
    <col collapsed="false" customWidth="true" hidden="false" outlineLevel="0" max="37" min="37" style="99" width="5.56"/>
    <col collapsed="false" customWidth="true" hidden="false" outlineLevel="0" max="82" min="38" style="1" width="5.56"/>
    <col collapsed="false" customWidth="false" hidden="false" outlineLevel="0" max="1025" min="83" style="1" width="9"/>
  </cols>
  <sheetData>
    <row r="1" customFormat="false" ht="18" hidden="false" customHeight="true" outlineLevel="0" collapsed="false">
      <c r="B1" s="80" t="s">
        <v>1765</v>
      </c>
      <c r="C1" s="80"/>
      <c r="F1" s="82" t="s">
        <v>0</v>
      </c>
      <c r="G1" s="82"/>
      <c r="H1" s="82"/>
      <c r="I1" s="82"/>
      <c r="J1" s="82"/>
      <c r="K1" s="82"/>
      <c r="L1" s="82"/>
      <c r="M1" s="82"/>
      <c r="N1" s="82"/>
      <c r="O1" s="82"/>
      <c r="P1" s="82"/>
      <c r="Q1" s="82"/>
      <c r="R1" s="82"/>
      <c r="S1" s="82"/>
      <c r="T1" s="82"/>
      <c r="U1" s="82"/>
      <c r="V1" s="82"/>
      <c r="W1" s="83" t="s">
        <v>1</v>
      </c>
      <c r="X1" s="83"/>
      <c r="Y1" s="83"/>
      <c r="Z1" s="83"/>
      <c r="AA1" s="84" t="s">
        <v>2</v>
      </c>
      <c r="AB1" s="84"/>
      <c r="AC1" s="85" t="s">
        <v>3</v>
      </c>
      <c r="AD1" s="85"/>
      <c r="AE1" s="85"/>
      <c r="AF1" s="14" t="s">
        <v>4</v>
      </c>
      <c r="AG1" s="14"/>
      <c r="AH1" s="14"/>
      <c r="AI1" s="14"/>
      <c r="AJ1" s="86" t="s">
        <v>5</v>
      </c>
    </row>
    <row r="2" customFormat="false" ht="18" hidden="false" customHeight="true" outlineLevel="0" collapsed="false">
      <c r="F2" s="82" t="s">
        <v>6</v>
      </c>
      <c r="G2" s="82"/>
      <c r="H2" s="82"/>
      <c r="I2" s="82"/>
      <c r="J2" s="82"/>
      <c r="K2" s="82"/>
      <c r="L2" s="82"/>
      <c r="M2" s="82"/>
      <c r="N2" s="82"/>
      <c r="O2" s="82"/>
      <c r="P2" s="82"/>
      <c r="Q2" s="82"/>
      <c r="R2" s="82"/>
      <c r="S2" s="82"/>
      <c r="T2" s="82"/>
      <c r="U2" s="82"/>
      <c r="V2" s="82"/>
      <c r="W2" s="83" t="s">
        <v>7</v>
      </c>
      <c r="X2" s="83"/>
      <c r="Y2" s="83"/>
      <c r="Z2" s="83"/>
      <c r="AA2" s="87" t="s">
        <v>8</v>
      </c>
      <c r="AB2" s="87"/>
      <c r="AC2" s="85" t="s">
        <v>9</v>
      </c>
      <c r="AD2" s="85"/>
      <c r="AE2" s="85"/>
      <c r="AF2" s="14" t="s">
        <v>10</v>
      </c>
      <c r="AG2" s="14"/>
      <c r="AH2" s="14"/>
      <c r="AI2" s="14"/>
      <c r="AJ2" s="88" t="s">
        <v>11</v>
      </c>
    </row>
    <row r="3" customFormat="false" ht="18" hidden="false" customHeight="true" outlineLevel="0" collapsed="false">
      <c r="A3" s="79" t="s">
        <v>61</v>
      </c>
      <c r="B3" s="1" t="n">
        <v>2</v>
      </c>
      <c r="F3" s="82"/>
      <c r="G3" s="82"/>
      <c r="H3" s="82"/>
      <c r="I3" s="82"/>
      <c r="J3" s="82"/>
      <c r="K3" s="82"/>
      <c r="L3" s="82"/>
      <c r="M3" s="82"/>
      <c r="N3" s="82"/>
      <c r="O3" s="82"/>
      <c r="P3" s="82"/>
      <c r="Q3" s="82"/>
      <c r="R3" s="82"/>
      <c r="S3" s="82"/>
      <c r="T3" s="82"/>
      <c r="U3" s="82"/>
      <c r="V3" s="82"/>
      <c r="W3" s="83"/>
      <c r="X3" s="83"/>
      <c r="Y3" s="83"/>
      <c r="Z3" s="83"/>
      <c r="AA3" s="87"/>
      <c r="AB3" s="87"/>
      <c r="AC3" s="85"/>
      <c r="AD3" s="85"/>
      <c r="AE3" s="85"/>
      <c r="AF3" s="14"/>
      <c r="AG3" s="14"/>
      <c r="AH3" s="14"/>
      <c r="AI3" s="14"/>
      <c r="AJ3" s="88"/>
    </row>
    <row r="4" customFormat="false" ht="18" hidden="false" customHeight="true" outlineLevel="0" collapsed="false">
      <c r="A4" s="79" t="s">
        <v>62</v>
      </c>
      <c r="B4" s="1" t="n">
        <f aca="false">COUNTIF(F11:F600,"なし")</f>
        <v>0</v>
      </c>
      <c r="F4" s="89" t="s">
        <v>12</v>
      </c>
      <c r="G4" s="89" t="s">
        <v>13</v>
      </c>
      <c r="H4" s="89" t="s">
        <v>14</v>
      </c>
      <c r="I4" s="89" t="s">
        <v>15</v>
      </c>
      <c r="J4" s="89" t="s">
        <v>16</v>
      </c>
      <c r="K4" s="89" t="s">
        <v>17</v>
      </c>
      <c r="L4" s="89" t="s">
        <v>18</v>
      </c>
      <c r="M4" s="89" t="s">
        <v>19</v>
      </c>
      <c r="N4" s="89" t="s">
        <v>20</v>
      </c>
      <c r="O4" s="89" t="s">
        <v>21</v>
      </c>
      <c r="P4" s="89" t="s">
        <v>22</v>
      </c>
      <c r="Q4" s="89" t="s">
        <v>23</v>
      </c>
      <c r="R4" s="89" t="s">
        <v>24</v>
      </c>
      <c r="S4" s="89" t="s">
        <v>25</v>
      </c>
      <c r="T4" s="89" t="s">
        <v>26</v>
      </c>
      <c r="U4" s="89" t="s">
        <v>27</v>
      </c>
      <c r="V4" s="89" t="s">
        <v>28</v>
      </c>
      <c r="W4" s="89" t="s">
        <v>29</v>
      </c>
      <c r="X4" s="89" t="s">
        <v>30</v>
      </c>
      <c r="Y4" s="89" t="s">
        <v>31</v>
      </c>
      <c r="Z4" s="89" t="s">
        <v>32</v>
      </c>
      <c r="AA4" s="89" t="s">
        <v>33</v>
      </c>
      <c r="AB4" s="89" t="s">
        <v>34</v>
      </c>
      <c r="AC4" s="89" t="s">
        <v>35</v>
      </c>
      <c r="AD4" s="89" t="s">
        <v>36</v>
      </c>
      <c r="AE4" s="89" t="s">
        <v>37</v>
      </c>
      <c r="AF4" s="89" t="s">
        <v>38</v>
      </c>
      <c r="AG4" s="89" t="s">
        <v>818</v>
      </c>
      <c r="AH4" s="89" t="s">
        <v>40</v>
      </c>
      <c r="AI4" s="89" t="s">
        <v>41</v>
      </c>
      <c r="AJ4" s="89" t="s">
        <v>11</v>
      </c>
    </row>
    <row r="5" customFormat="false" ht="18" hidden="false" customHeight="true" outlineLevel="0" collapsed="false">
      <c r="A5" s="79" t="s">
        <v>63</v>
      </c>
      <c r="B5" s="1" t="n">
        <f aca="false">B3-B4</f>
        <v>2</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customFormat="false" ht="18" hidden="false" customHeight="true" outlineLevel="0" collapsed="false">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customFormat="false" ht="18" hidden="false" customHeight="true" outlineLevel="0" collapsed="false">
      <c r="A7" s="90" t="s">
        <v>61</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customFormat="false" ht="18" hidden="false" customHeight="true" outlineLevel="0" collapsed="false">
      <c r="A8" s="91" t="n">
        <f aca="false">B5</f>
        <v>2</v>
      </c>
      <c r="E8" s="92" t="s">
        <v>64</v>
      </c>
      <c r="F8" s="93" t="n">
        <f aca="false">COUNT(F11:F600)</f>
        <v>2</v>
      </c>
      <c r="G8" s="93" t="n">
        <f aca="false">COUNT(G11:G600)</f>
        <v>0</v>
      </c>
      <c r="H8" s="93" t="n">
        <f aca="false">COUNT(H11:H600)</f>
        <v>1</v>
      </c>
      <c r="I8" s="93" t="n">
        <f aca="false">COUNT(I11:I600)</f>
        <v>2</v>
      </c>
      <c r="J8" s="93" t="n">
        <f aca="false">COUNT(J11:J600)</f>
        <v>0</v>
      </c>
      <c r="K8" s="93" t="n">
        <f aca="false">COUNT(K11:K600)</f>
        <v>0</v>
      </c>
      <c r="L8" s="93" t="n">
        <f aca="false">COUNT(L11:L600)</f>
        <v>0</v>
      </c>
      <c r="M8" s="93" t="n">
        <f aca="false">COUNT(M11:M600)</f>
        <v>0</v>
      </c>
      <c r="N8" s="93" t="n">
        <f aca="false">COUNT(N11:N600)</f>
        <v>0</v>
      </c>
      <c r="O8" s="93" t="n">
        <f aca="false">COUNT(O11:O600)</f>
        <v>1</v>
      </c>
      <c r="P8" s="93" t="n">
        <f aca="false">COUNT(P11:P600)</f>
        <v>0</v>
      </c>
      <c r="Q8" s="93" t="n">
        <f aca="false">COUNT(Q11:Q600)</f>
        <v>1</v>
      </c>
      <c r="R8" s="93" t="n">
        <f aca="false">COUNT(R11:R600)</f>
        <v>1</v>
      </c>
      <c r="S8" s="93" t="n">
        <f aca="false">COUNT(S11:S600)</f>
        <v>1</v>
      </c>
      <c r="T8" s="93" t="n">
        <f aca="false">COUNT(T11:T600)</f>
        <v>0</v>
      </c>
      <c r="U8" s="93" t="n">
        <f aca="false">COUNT(U11:U600)</f>
        <v>0</v>
      </c>
      <c r="V8" s="93" t="n">
        <f aca="false">COUNT(V11:V600)</f>
        <v>0</v>
      </c>
      <c r="W8" s="93" t="n">
        <f aca="false">COUNT(W11:W600)</f>
        <v>0</v>
      </c>
      <c r="X8" s="93" t="n">
        <f aca="false">COUNT(X11:X600)</f>
        <v>0</v>
      </c>
      <c r="Y8" s="93" t="n">
        <f aca="false">COUNT(Y11:Y600)</f>
        <v>0</v>
      </c>
      <c r="Z8" s="93" t="n">
        <f aca="false">COUNT(Z11:Z600)</f>
        <v>0</v>
      </c>
      <c r="AA8" s="93" t="n">
        <f aca="false">COUNT(AA11:AA600)</f>
        <v>0</v>
      </c>
      <c r="AB8" s="93" t="n">
        <f aca="false">COUNT(AB11:AB600)</f>
        <v>0</v>
      </c>
      <c r="AC8" s="93" t="n">
        <f aca="false">COUNT(AC11:AC600)</f>
        <v>1</v>
      </c>
      <c r="AD8" s="93" t="n">
        <f aca="false">COUNT(AD11:AD600)</f>
        <v>2</v>
      </c>
      <c r="AE8" s="93" t="n">
        <f aca="false">COUNT(AE11:AE600)</f>
        <v>0</v>
      </c>
      <c r="AF8" s="93" t="n">
        <f aca="false">COUNT(AF11:AF600)</f>
        <v>1</v>
      </c>
      <c r="AG8" s="93" t="n">
        <f aca="false">COUNT(AG11:AG600)</f>
        <v>0</v>
      </c>
      <c r="AH8" s="2" t="n">
        <f aca="false">COUNT(AH11:AH600)</f>
        <v>0</v>
      </c>
      <c r="AI8" s="2" t="n">
        <f aca="false">COUNT(AI11:AI600)</f>
        <v>0</v>
      </c>
      <c r="AJ8" s="93" t="n">
        <f aca="false">COUNT(AJ11:AJ600)</f>
        <v>0</v>
      </c>
    </row>
    <row r="9" customFormat="false" ht="18" hidden="false" customHeight="true" outlineLevel="0" collapsed="false">
      <c r="C9" s="1" t="s">
        <v>74</v>
      </c>
      <c r="E9" s="92" t="s">
        <v>75</v>
      </c>
      <c r="F9" s="94" t="n">
        <f aca="false">F8/$A$8</f>
        <v>1</v>
      </c>
      <c r="G9" s="94" t="n">
        <f aca="false">G8/$A$8</f>
        <v>0</v>
      </c>
      <c r="H9" s="94" t="n">
        <f aca="false">H8/$A$8</f>
        <v>0.5</v>
      </c>
      <c r="I9" s="94" t="n">
        <f aca="false">I8/$A$8</f>
        <v>1</v>
      </c>
      <c r="J9" s="94" t="n">
        <f aca="false">J8/$A$8</f>
        <v>0</v>
      </c>
      <c r="K9" s="94" t="n">
        <f aca="false">K8/$A$8</f>
        <v>0</v>
      </c>
      <c r="L9" s="94" t="n">
        <f aca="false">L8/$A$8</f>
        <v>0</v>
      </c>
      <c r="M9" s="94" t="n">
        <f aca="false">M8/$A$8</f>
        <v>0</v>
      </c>
      <c r="N9" s="94" t="n">
        <f aca="false">N8/$A$8</f>
        <v>0</v>
      </c>
      <c r="O9" s="94" t="n">
        <f aca="false">O8/$A$8</f>
        <v>0.5</v>
      </c>
      <c r="P9" s="94" t="n">
        <f aca="false">P8/$A$8</f>
        <v>0</v>
      </c>
      <c r="Q9" s="94" t="n">
        <f aca="false">Q8/$A$8</f>
        <v>0.5</v>
      </c>
      <c r="R9" s="94" t="n">
        <f aca="false">R8/$A$8</f>
        <v>0.5</v>
      </c>
      <c r="S9" s="94" t="n">
        <f aca="false">S8/$A$8</f>
        <v>0.5</v>
      </c>
      <c r="T9" s="94" t="n">
        <f aca="false">T8/$A$8</f>
        <v>0</v>
      </c>
      <c r="U9" s="94" t="n">
        <f aca="false">U8/$A$8</f>
        <v>0</v>
      </c>
      <c r="V9" s="94" t="n">
        <f aca="false">V8/$A$8</f>
        <v>0</v>
      </c>
      <c r="W9" s="94" t="n">
        <f aca="false">W8/$A$8</f>
        <v>0</v>
      </c>
      <c r="X9" s="94" t="n">
        <f aca="false">X8/$A$8</f>
        <v>0</v>
      </c>
      <c r="Y9" s="94" t="n">
        <f aca="false">Y8/$A$8</f>
        <v>0</v>
      </c>
      <c r="Z9" s="94" t="n">
        <f aca="false">Z8/$A$8</f>
        <v>0</v>
      </c>
      <c r="AA9" s="94" t="n">
        <f aca="false">AA8/$A$8</f>
        <v>0</v>
      </c>
      <c r="AB9" s="94" t="n">
        <f aca="false">AB8/$A$8</f>
        <v>0</v>
      </c>
      <c r="AC9" s="94" t="n">
        <f aca="false">AC8/$A$8</f>
        <v>0.5</v>
      </c>
      <c r="AD9" s="94" t="n">
        <f aca="false">AD8/$A$8</f>
        <v>1</v>
      </c>
      <c r="AE9" s="94" t="n">
        <f aca="false">AE8/$A$8</f>
        <v>0</v>
      </c>
      <c r="AF9" s="94" t="n">
        <f aca="false">AF8/$A$8</f>
        <v>0.5</v>
      </c>
      <c r="AG9" s="94" t="n">
        <f aca="false">AG8/$A$8</f>
        <v>0</v>
      </c>
      <c r="AH9" s="95" t="n">
        <f aca="false">AH8/$A$8</f>
        <v>0</v>
      </c>
      <c r="AI9" s="95" t="n">
        <f aca="false">AI8/$A$8</f>
        <v>0</v>
      </c>
      <c r="AJ9" s="94" t="n">
        <f aca="false">AJ8/$A$8</f>
        <v>0</v>
      </c>
    </row>
    <row r="10" customFormat="false" ht="18" hidden="false" customHeight="true" outlineLevel="0" collapsed="false">
      <c r="A10" s="79" t="s">
        <v>76</v>
      </c>
      <c r="B10" s="2" t="s">
        <v>77</v>
      </c>
      <c r="C10" s="2" t="s">
        <v>78</v>
      </c>
      <c r="D10" s="2" t="s">
        <v>79</v>
      </c>
      <c r="E10" s="2" t="s">
        <v>80</v>
      </c>
      <c r="F10" s="96" t="n">
        <v>1</v>
      </c>
      <c r="G10" s="96" t="n">
        <v>2</v>
      </c>
      <c r="H10" s="96" t="n">
        <v>3</v>
      </c>
      <c r="I10" s="96" t="n">
        <v>4</v>
      </c>
      <c r="J10" s="96" t="n">
        <v>5</v>
      </c>
      <c r="K10" s="96" t="n">
        <v>6</v>
      </c>
      <c r="L10" s="96" t="n">
        <v>7</v>
      </c>
      <c r="M10" s="96" t="n">
        <v>8</v>
      </c>
      <c r="N10" s="96" t="n">
        <v>9</v>
      </c>
      <c r="O10" s="96" t="n">
        <v>10</v>
      </c>
      <c r="P10" s="96" t="n">
        <v>11</v>
      </c>
      <c r="Q10" s="96" t="n">
        <v>12</v>
      </c>
      <c r="R10" s="96" t="n">
        <v>13</v>
      </c>
      <c r="S10" s="96" t="n">
        <v>14</v>
      </c>
      <c r="T10" s="96" t="n">
        <v>15</v>
      </c>
      <c r="U10" s="96" t="n">
        <v>16</v>
      </c>
      <c r="V10" s="96" t="n">
        <v>17</v>
      </c>
      <c r="W10" s="96" t="n">
        <v>1</v>
      </c>
      <c r="X10" s="96" t="n">
        <v>2</v>
      </c>
      <c r="Y10" s="96" t="n">
        <v>3</v>
      </c>
      <c r="Z10" s="96" t="n">
        <v>4</v>
      </c>
      <c r="AA10" s="96" t="n">
        <v>1</v>
      </c>
      <c r="AB10" s="96" t="n">
        <v>2</v>
      </c>
      <c r="AC10" s="96" t="n">
        <v>1</v>
      </c>
      <c r="AD10" s="96" t="n">
        <v>2</v>
      </c>
      <c r="AE10" s="96" t="n">
        <v>3</v>
      </c>
      <c r="AF10" s="96" t="n">
        <v>1</v>
      </c>
      <c r="AG10" s="96" t="n">
        <v>2</v>
      </c>
      <c r="AH10" s="96" t="n">
        <v>3</v>
      </c>
      <c r="AI10" s="96" t="n">
        <v>4</v>
      </c>
      <c r="AJ10" s="96" t="n">
        <v>1</v>
      </c>
    </row>
    <row r="11" customFormat="false" ht="18" hidden="false" customHeight="true" outlineLevel="0" collapsed="false">
      <c r="A11" s="79" t="s">
        <v>81</v>
      </c>
      <c r="B11" s="1" t="s">
        <v>1766</v>
      </c>
      <c r="D11" s="2" t="s">
        <v>294</v>
      </c>
      <c r="E11" s="97" t="n">
        <v>43913</v>
      </c>
      <c r="F11" s="2" t="n">
        <v>1</v>
      </c>
      <c r="H11" s="2" t="n">
        <v>1</v>
      </c>
      <c r="I11" s="2" t="n">
        <v>1</v>
      </c>
      <c r="AC11" s="2" t="n">
        <v>1</v>
      </c>
      <c r="AD11" s="2" t="n">
        <v>1</v>
      </c>
    </row>
    <row r="12" customFormat="false" ht="18" hidden="false" customHeight="true" outlineLevel="0" collapsed="false">
      <c r="B12" s="103" t="s">
        <v>1767</v>
      </c>
      <c r="C12" s="103"/>
      <c r="E12" s="97"/>
      <c r="AK12" s="102"/>
    </row>
    <row r="13" customFormat="false" ht="18" hidden="false" customHeight="true" outlineLevel="0" collapsed="false">
      <c r="A13" s="79" t="s">
        <v>84</v>
      </c>
      <c r="B13" s="1" t="s">
        <v>1768</v>
      </c>
      <c r="D13" s="2" t="s">
        <v>217</v>
      </c>
      <c r="E13" s="97"/>
      <c r="F13" s="2" t="n">
        <v>1</v>
      </c>
      <c r="I13" s="2" t="n">
        <v>1</v>
      </c>
      <c r="O13" s="2" t="n">
        <v>1</v>
      </c>
      <c r="Q13" s="2" t="n">
        <v>1</v>
      </c>
      <c r="R13" s="2" t="n">
        <v>1</v>
      </c>
      <c r="S13" s="2" t="n">
        <v>1</v>
      </c>
      <c r="AD13" s="2" t="n">
        <v>1</v>
      </c>
      <c r="AF13" s="2" t="n">
        <v>1</v>
      </c>
    </row>
    <row r="14" customFormat="false" ht="18" hidden="false" customHeight="true" outlineLevel="0" collapsed="false">
      <c r="E14" s="97"/>
    </row>
    <row r="15" customFormat="false" ht="18" hidden="false" customHeight="true" outlineLevel="0" collapsed="false">
      <c r="E15" s="97"/>
    </row>
    <row r="16" customFormat="false" ht="18" hidden="false" customHeight="true" outlineLevel="0" collapsed="false">
      <c r="E16" s="97"/>
    </row>
    <row r="17" customFormat="false" ht="18" hidden="false" customHeight="true" outlineLevel="0" collapsed="false">
      <c r="E17" s="97"/>
    </row>
    <row r="18" customFormat="false" ht="18" hidden="false" customHeight="true" outlineLevel="0" collapsed="false">
      <c r="E18" s="97"/>
    </row>
    <row r="19" customFormat="false" ht="18" hidden="false" customHeight="true" outlineLevel="0" collapsed="false">
      <c r="E19" s="97"/>
    </row>
    <row r="20" customFormat="false" ht="18" hidden="false" customHeight="true" outlineLevel="0" collapsed="false">
      <c r="E20" s="97"/>
    </row>
    <row r="21" customFormat="false" ht="18" hidden="false" customHeight="true" outlineLevel="0" collapsed="false">
      <c r="E21" s="97"/>
    </row>
    <row r="22" customFormat="false" ht="18" hidden="false" customHeight="true" outlineLevel="0" collapsed="false">
      <c r="E22" s="97"/>
    </row>
    <row r="23" customFormat="false" ht="18" hidden="false" customHeight="true" outlineLevel="0" collapsed="false">
      <c r="E23" s="97"/>
    </row>
    <row r="25" customFormat="false" ht="18" hidden="false" customHeight="true" outlineLevel="0" collapsed="false">
      <c r="E25" s="97"/>
    </row>
    <row r="26" customFormat="false" ht="18" hidden="false" customHeight="true" outlineLevel="0" collapsed="false">
      <c r="E26" s="97"/>
    </row>
    <row r="27" customFormat="false" ht="18" hidden="false" customHeight="true" outlineLevel="0" collapsed="false">
      <c r="E27" s="97"/>
    </row>
    <row r="28" customFormat="false" ht="18" hidden="false" customHeight="true" outlineLevel="0" collapsed="false">
      <c r="E28" s="97"/>
    </row>
    <row r="29" customFormat="false" ht="18" hidden="false" customHeight="true" outlineLevel="0" collapsed="false">
      <c r="E29" s="97"/>
    </row>
    <row r="30" customFormat="false" ht="18" hidden="false" customHeight="true" outlineLevel="0" collapsed="false">
      <c r="E30" s="97"/>
    </row>
    <row r="31" customFormat="false" ht="18" hidden="false" customHeight="true" outlineLevel="0" collapsed="false">
      <c r="E31" s="97"/>
    </row>
    <row r="32" customFormat="false" ht="18" hidden="false" customHeight="true" outlineLevel="0" collapsed="false">
      <c r="E32" s="97"/>
    </row>
    <row r="33" customFormat="false" ht="18" hidden="false" customHeight="true" outlineLevel="0" collapsed="false">
      <c r="E33" s="97"/>
    </row>
    <row r="34" customFormat="false" ht="18" hidden="false" customHeight="true" outlineLevel="0" collapsed="false">
      <c r="E34" s="97"/>
    </row>
    <row r="35" customFormat="false" ht="18" hidden="false" customHeight="true" outlineLevel="0" collapsed="false">
      <c r="E35" s="97"/>
    </row>
    <row r="36" customFormat="false" ht="18" hidden="false" customHeight="true" outlineLevel="0" collapsed="false">
      <c r="E36" s="97"/>
    </row>
    <row r="37" customFormat="false" ht="18" hidden="false" customHeight="true" outlineLevel="0" collapsed="false">
      <c r="E37" s="97"/>
    </row>
    <row r="38" customFormat="false" ht="18" hidden="false" customHeight="true" outlineLevel="0" collapsed="false">
      <c r="E38" s="97"/>
    </row>
    <row r="39" customFormat="false" ht="18" hidden="false" customHeight="true" outlineLevel="0" collapsed="false">
      <c r="E39" s="97"/>
    </row>
    <row r="40" customFormat="false" ht="18" hidden="false" customHeight="true" outlineLevel="0" collapsed="false">
      <c r="E40" s="97"/>
    </row>
    <row r="41" customFormat="false" ht="18" hidden="false" customHeight="true" outlineLevel="0" collapsed="false">
      <c r="E41" s="97"/>
    </row>
    <row r="42" customFormat="false" ht="18" hidden="false" customHeight="true" outlineLevel="0" collapsed="false">
      <c r="E42" s="97"/>
    </row>
    <row r="43" customFormat="false" ht="18" hidden="false" customHeight="true" outlineLevel="0" collapsed="false">
      <c r="E43" s="97"/>
    </row>
    <row r="44" customFormat="false" ht="18" hidden="false" customHeight="true" outlineLevel="0" collapsed="false">
      <c r="E44" s="97"/>
    </row>
    <row r="45" customFormat="false" ht="18" hidden="false" customHeight="true" outlineLevel="0" collapsed="false">
      <c r="E45" s="97"/>
    </row>
    <row r="46" customFormat="false" ht="18" hidden="false" customHeight="true" outlineLevel="0" collapsed="false">
      <c r="E46" s="97"/>
    </row>
    <row r="47" customFormat="false" ht="18" hidden="false" customHeight="true" outlineLevel="0" collapsed="false">
      <c r="E47" s="97"/>
    </row>
    <row r="48" customFormat="false" ht="18" hidden="false" customHeight="true" outlineLevel="0" collapsed="false">
      <c r="E48" s="97"/>
    </row>
    <row r="49" customFormat="false" ht="18" hidden="false" customHeight="true" outlineLevel="0" collapsed="false">
      <c r="E49" s="97"/>
    </row>
    <row r="50" customFormat="false" ht="18" hidden="false" customHeight="true" outlineLevel="0" collapsed="false">
      <c r="E50" s="97"/>
    </row>
    <row r="51" customFormat="false" ht="18" hidden="false" customHeight="true" outlineLevel="0" collapsed="false">
      <c r="E51" s="97"/>
    </row>
    <row r="52" customFormat="false" ht="18" hidden="false" customHeight="true" outlineLevel="0" collapsed="false">
      <c r="E52" s="97"/>
    </row>
    <row r="53" customFormat="false" ht="18" hidden="false" customHeight="true" outlineLevel="0" collapsed="false">
      <c r="E53" s="97"/>
    </row>
    <row r="54" customFormat="false" ht="18" hidden="false" customHeight="true" outlineLevel="0" collapsed="false">
      <c r="E54" s="97"/>
    </row>
    <row r="55" customFormat="false" ht="18" hidden="false" customHeight="true" outlineLevel="0" collapsed="false">
      <c r="E55" s="97"/>
    </row>
    <row r="56" customFormat="false" ht="18" hidden="false" customHeight="true" outlineLevel="0" collapsed="false">
      <c r="E56" s="97"/>
    </row>
    <row r="57" customFormat="false" ht="18" hidden="false" customHeight="true" outlineLevel="0" collapsed="false">
      <c r="E57" s="97"/>
    </row>
    <row r="58" customFormat="false" ht="18" hidden="false" customHeight="true" outlineLevel="0" collapsed="false">
      <c r="E58" s="97"/>
    </row>
    <row r="59" customFormat="false" ht="18" hidden="false" customHeight="true" outlineLevel="0" collapsed="false">
      <c r="E59" s="97"/>
    </row>
    <row r="60" customFormat="false" ht="18" hidden="false" customHeight="true" outlineLevel="0" collapsed="false">
      <c r="E60" s="97"/>
    </row>
    <row r="61" customFormat="false" ht="18" hidden="false" customHeight="true" outlineLevel="0" collapsed="false">
      <c r="E61" s="97"/>
    </row>
    <row r="62" customFormat="false" ht="18" hidden="false" customHeight="true" outlineLevel="0" collapsed="false">
      <c r="E62" s="97"/>
    </row>
    <row r="63" customFormat="false" ht="18" hidden="false" customHeight="true" outlineLevel="0" collapsed="false">
      <c r="E63" s="97"/>
    </row>
    <row r="64" customFormat="false" ht="18" hidden="false" customHeight="true" outlineLevel="0" collapsed="false">
      <c r="E64" s="97"/>
    </row>
    <row r="65" customFormat="false" ht="18" hidden="false" customHeight="true" outlineLevel="0" collapsed="false">
      <c r="E65" s="97"/>
    </row>
    <row r="66" customFormat="false" ht="18" hidden="false" customHeight="true" outlineLevel="0" collapsed="false">
      <c r="E66" s="97"/>
    </row>
    <row r="67" customFormat="false" ht="18" hidden="false" customHeight="true" outlineLevel="0" collapsed="false">
      <c r="E67" s="97"/>
    </row>
    <row r="68" customFormat="false" ht="18" hidden="false" customHeight="true" outlineLevel="0" collapsed="false">
      <c r="E68" s="97"/>
    </row>
    <row r="69" customFormat="false" ht="18" hidden="false" customHeight="true" outlineLevel="0" collapsed="false">
      <c r="E69" s="97"/>
    </row>
    <row r="70" customFormat="false" ht="18" hidden="false" customHeight="true" outlineLevel="0" collapsed="false">
      <c r="E70" s="97"/>
    </row>
    <row r="71" customFormat="false" ht="18" hidden="false" customHeight="true" outlineLevel="0" collapsed="false">
      <c r="E71" s="97"/>
    </row>
    <row r="72" customFormat="false" ht="18" hidden="false" customHeight="true" outlineLevel="0" collapsed="false">
      <c r="E72" s="97"/>
    </row>
    <row r="73" customFormat="false" ht="18" hidden="false" customHeight="true" outlineLevel="0" collapsed="false">
      <c r="E73" s="97"/>
    </row>
    <row r="74" customFormat="false" ht="18" hidden="false" customHeight="true" outlineLevel="0" collapsed="false">
      <c r="E74" s="97"/>
    </row>
    <row r="75" customFormat="false" ht="18" hidden="false" customHeight="true" outlineLevel="0" collapsed="false">
      <c r="E75" s="97"/>
    </row>
    <row r="76" customFormat="false" ht="18" hidden="false" customHeight="true" outlineLevel="0" collapsed="false">
      <c r="E76" s="97"/>
    </row>
    <row r="77" customFormat="false" ht="18" hidden="false" customHeight="true" outlineLevel="0" collapsed="false">
      <c r="E77" s="97"/>
    </row>
    <row r="78" customFormat="false" ht="18" hidden="false" customHeight="true" outlineLevel="0" collapsed="false">
      <c r="E78" s="97"/>
    </row>
    <row r="79" customFormat="false" ht="18" hidden="false" customHeight="true" outlineLevel="0" collapsed="false">
      <c r="E79" s="97"/>
    </row>
    <row r="80" customFormat="false" ht="18" hidden="false" customHeight="true" outlineLevel="0" collapsed="false">
      <c r="E80" s="97"/>
    </row>
    <row r="81" customFormat="false" ht="18" hidden="false" customHeight="true" outlineLevel="0" collapsed="false">
      <c r="E81" s="97"/>
    </row>
    <row r="82" customFormat="false" ht="18" hidden="false" customHeight="true" outlineLevel="0" collapsed="false">
      <c r="E82" s="97"/>
    </row>
    <row r="83" customFormat="false" ht="18" hidden="false" customHeight="true" outlineLevel="0" collapsed="false">
      <c r="E83" s="97"/>
    </row>
    <row r="84" customFormat="false" ht="18" hidden="false" customHeight="true" outlineLevel="0" collapsed="false">
      <c r="E84" s="97"/>
    </row>
    <row r="85" customFormat="false" ht="18" hidden="false" customHeight="true" outlineLevel="0" collapsed="false">
      <c r="E85" s="97"/>
    </row>
    <row r="86" customFormat="false" ht="18" hidden="false" customHeight="true" outlineLevel="0" collapsed="false">
      <c r="E86" s="97"/>
    </row>
    <row r="87" customFormat="false" ht="18" hidden="false" customHeight="true" outlineLevel="0" collapsed="false">
      <c r="E87" s="97"/>
    </row>
    <row r="88" customFormat="false" ht="18" hidden="false" customHeight="true" outlineLevel="0" collapsed="false">
      <c r="E88" s="97"/>
    </row>
    <row r="89" customFormat="false" ht="18" hidden="false" customHeight="true" outlineLevel="0" collapsed="false">
      <c r="E89" s="97"/>
    </row>
    <row r="90" customFormat="false" ht="18" hidden="false" customHeight="true" outlineLevel="0" collapsed="false">
      <c r="E90" s="97"/>
    </row>
    <row r="91" customFormat="false" ht="18" hidden="false" customHeight="true" outlineLevel="0" collapsed="false">
      <c r="E91" s="97"/>
    </row>
    <row r="92" customFormat="false" ht="18" hidden="false" customHeight="true" outlineLevel="0" collapsed="false">
      <c r="E92" s="97"/>
    </row>
    <row r="93" customFormat="false" ht="18" hidden="false" customHeight="true" outlineLevel="0" collapsed="false">
      <c r="E93" s="97"/>
    </row>
    <row r="94" customFormat="false" ht="18" hidden="false" customHeight="true" outlineLevel="0" collapsed="false">
      <c r="E94" s="97"/>
    </row>
    <row r="95" customFormat="false" ht="18" hidden="false" customHeight="true" outlineLevel="0" collapsed="false">
      <c r="E95" s="97"/>
    </row>
    <row r="96" customFormat="false" ht="18" hidden="false" customHeight="true" outlineLevel="0" collapsed="false">
      <c r="E96" s="97"/>
    </row>
    <row r="97" customFormat="false" ht="18" hidden="false" customHeight="true" outlineLevel="0" collapsed="false">
      <c r="E97" s="97"/>
    </row>
    <row r="98" customFormat="false" ht="18" hidden="false" customHeight="true" outlineLevel="0" collapsed="false">
      <c r="E98" s="97"/>
    </row>
    <row r="99" customFormat="false" ht="18" hidden="false" customHeight="true" outlineLevel="0" collapsed="false">
      <c r="E99" s="97"/>
    </row>
    <row r="100" customFormat="false" ht="18" hidden="false" customHeight="true" outlineLevel="0" collapsed="false">
      <c r="E100" s="97"/>
    </row>
    <row r="101" customFormat="false" ht="18" hidden="false" customHeight="true" outlineLevel="0" collapsed="false">
      <c r="E101" s="97"/>
    </row>
    <row r="102" customFormat="false" ht="18" hidden="false" customHeight="true" outlineLevel="0" collapsed="false">
      <c r="E102" s="97"/>
    </row>
    <row r="103" customFormat="false" ht="18" hidden="false" customHeight="true" outlineLevel="0" collapsed="false">
      <c r="E103" s="97"/>
    </row>
    <row r="104" customFormat="false" ht="18" hidden="false" customHeight="true" outlineLevel="0" collapsed="false">
      <c r="E104" s="97"/>
    </row>
    <row r="105" customFormat="false" ht="18" hidden="false" customHeight="true" outlineLevel="0" collapsed="false">
      <c r="E105" s="97"/>
    </row>
    <row r="106" customFormat="false" ht="18" hidden="false" customHeight="true" outlineLevel="0" collapsed="false">
      <c r="E106" s="97"/>
    </row>
    <row r="107" customFormat="false" ht="18" hidden="false" customHeight="true" outlineLevel="0" collapsed="false">
      <c r="E107" s="97"/>
    </row>
    <row r="108" customFormat="false" ht="18" hidden="false" customHeight="true" outlineLevel="0" collapsed="false">
      <c r="E108" s="97"/>
    </row>
    <row r="109" customFormat="false" ht="18" hidden="false" customHeight="true" outlineLevel="0" collapsed="false">
      <c r="E109" s="97"/>
    </row>
    <row r="110" customFormat="false" ht="18" hidden="false" customHeight="true" outlineLevel="0" collapsed="false">
      <c r="E110" s="97"/>
    </row>
    <row r="111" customFormat="false" ht="18" hidden="false" customHeight="true" outlineLevel="0" collapsed="false">
      <c r="E111" s="97"/>
    </row>
    <row r="112" customFormat="false" ht="18" hidden="false" customHeight="true" outlineLevel="0" collapsed="false">
      <c r="E112" s="97"/>
    </row>
    <row r="113" customFormat="false" ht="18" hidden="false" customHeight="true" outlineLevel="0" collapsed="false">
      <c r="E113" s="97"/>
    </row>
    <row r="114" customFormat="false" ht="18" hidden="false" customHeight="true" outlineLevel="0" collapsed="false">
      <c r="E114" s="97"/>
    </row>
    <row r="115" customFormat="false" ht="18" hidden="false" customHeight="true" outlineLevel="0" collapsed="false">
      <c r="E115" s="97"/>
    </row>
    <row r="116" customFormat="false" ht="18" hidden="false" customHeight="true" outlineLevel="0" collapsed="false">
      <c r="E116" s="97"/>
    </row>
    <row r="117" customFormat="false" ht="18" hidden="false" customHeight="true" outlineLevel="0" collapsed="false">
      <c r="E117" s="97"/>
    </row>
    <row r="118" customFormat="false" ht="18" hidden="false" customHeight="true" outlineLevel="0" collapsed="false">
      <c r="E118" s="97"/>
    </row>
    <row r="119" customFormat="false" ht="18" hidden="false" customHeight="true" outlineLevel="0" collapsed="false">
      <c r="E119" s="97"/>
    </row>
    <row r="120" customFormat="false" ht="18" hidden="false" customHeight="true" outlineLevel="0" collapsed="false">
      <c r="E120" s="97"/>
    </row>
    <row r="121" customFormat="false" ht="18" hidden="false" customHeight="true" outlineLevel="0" collapsed="false">
      <c r="E121" s="97"/>
    </row>
    <row r="122" customFormat="false" ht="18" hidden="false" customHeight="true" outlineLevel="0" collapsed="false">
      <c r="E122" s="97"/>
    </row>
    <row r="123" customFormat="false" ht="18" hidden="false" customHeight="true" outlineLevel="0" collapsed="false">
      <c r="E123" s="97"/>
    </row>
    <row r="124" customFormat="false" ht="18" hidden="false" customHeight="true" outlineLevel="0" collapsed="false">
      <c r="E124" s="97"/>
    </row>
    <row r="125" customFormat="false" ht="18" hidden="false" customHeight="true" outlineLevel="0" collapsed="false">
      <c r="E125" s="97"/>
    </row>
    <row r="126" customFormat="false" ht="18" hidden="false" customHeight="true" outlineLevel="0" collapsed="false">
      <c r="E126" s="97"/>
    </row>
    <row r="127" customFormat="false" ht="18" hidden="false" customHeight="true" outlineLevel="0" collapsed="false">
      <c r="E127" s="97"/>
    </row>
    <row r="128" customFormat="false" ht="18" hidden="false" customHeight="true" outlineLevel="0" collapsed="false">
      <c r="E128" s="97"/>
    </row>
    <row r="129" customFormat="false" ht="18" hidden="false" customHeight="true" outlineLevel="0" collapsed="false">
      <c r="E129" s="97"/>
    </row>
    <row r="130" customFormat="false" ht="18" hidden="false" customHeight="true" outlineLevel="0" collapsed="false">
      <c r="E130" s="97"/>
    </row>
    <row r="131" customFormat="false" ht="18" hidden="false" customHeight="true" outlineLevel="0" collapsed="false">
      <c r="E131" s="97"/>
    </row>
    <row r="132" customFormat="false" ht="18" hidden="false" customHeight="true" outlineLevel="0" collapsed="false">
      <c r="E132" s="97"/>
    </row>
    <row r="133" customFormat="false" ht="18" hidden="false" customHeight="true" outlineLevel="0" collapsed="false">
      <c r="E133" s="97"/>
    </row>
    <row r="134" customFormat="false" ht="18" hidden="false" customHeight="true" outlineLevel="0" collapsed="false">
      <c r="E134" s="97"/>
    </row>
    <row r="135" customFormat="false" ht="18" hidden="false" customHeight="true" outlineLevel="0" collapsed="false">
      <c r="E135" s="97"/>
    </row>
    <row r="136" customFormat="false" ht="18" hidden="false" customHeight="true" outlineLevel="0" collapsed="false">
      <c r="E136" s="97"/>
    </row>
    <row r="137" customFormat="false" ht="18" hidden="false" customHeight="true" outlineLevel="0" collapsed="false">
      <c r="E137" s="97"/>
    </row>
    <row r="138" customFormat="false" ht="18" hidden="false" customHeight="true" outlineLevel="0" collapsed="false">
      <c r="E138" s="97"/>
    </row>
    <row r="139" customFormat="false" ht="18" hidden="false" customHeight="true" outlineLevel="0" collapsed="false">
      <c r="E139" s="97"/>
    </row>
    <row r="140" customFormat="false" ht="18" hidden="false" customHeight="true" outlineLevel="0" collapsed="false">
      <c r="E140" s="97"/>
    </row>
    <row r="141" customFormat="false" ht="18" hidden="false" customHeight="true" outlineLevel="0" collapsed="false">
      <c r="E141" s="97"/>
    </row>
    <row r="142" customFormat="false" ht="18" hidden="false" customHeight="true" outlineLevel="0" collapsed="false">
      <c r="E142" s="97"/>
    </row>
    <row r="143" customFormat="false" ht="18" hidden="false" customHeight="true" outlineLevel="0" collapsed="false">
      <c r="E143" s="97"/>
    </row>
    <row r="144" customFormat="false" ht="18" hidden="false" customHeight="true" outlineLevel="0" collapsed="false">
      <c r="E144" s="97"/>
    </row>
    <row r="145" customFormat="false" ht="18" hidden="false" customHeight="true" outlineLevel="0" collapsed="false">
      <c r="E145" s="97"/>
    </row>
    <row r="146" customFormat="false" ht="18" hidden="false" customHeight="true" outlineLevel="0" collapsed="false">
      <c r="E146" s="97"/>
    </row>
    <row r="147" customFormat="false" ht="18" hidden="false" customHeight="true" outlineLevel="0" collapsed="false">
      <c r="E147" s="97"/>
    </row>
    <row r="148" customFormat="false" ht="18" hidden="false" customHeight="true" outlineLevel="0" collapsed="false">
      <c r="E148" s="97"/>
    </row>
    <row r="149" customFormat="false" ht="18" hidden="false" customHeight="true" outlineLevel="0" collapsed="false">
      <c r="E149" s="97"/>
    </row>
    <row r="150" customFormat="false" ht="18" hidden="false" customHeight="true" outlineLevel="0" collapsed="false">
      <c r="E150" s="97"/>
    </row>
    <row r="151" customFormat="false" ht="18" hidden="false" customHeight="true" outlineLevel="0" collapsed="false">
      <c r="E151" s="97"/>
    </row>
    <row r="152" customFormat="false" ht="18" hidden="false" customHeight="true" outlineLevel="0" collapsed="false">
      <c r="E152" s="97"/>
    </row>
    <row r="153" customFormat="false" ht="18" hidden="false" customHeight="true" outlineLevel="0" collapsed="false">
      <c r="E153" s="97"/>
    </row>
    <row r="154" customFormat="false" ht="18" hidden="false" customHeight="true" outlineLevel="0" collapsed="false">
      <c r="E154" s="97"/>
    </row>
    <row r="155" customFormat="false" ht="18" hidden="false" customHeight="true" outlineLevel="0" collapsed="false">
      <c r="E155" s="97"/>
    </row>
    <row r="156" customFormat="false" ht="18" hidden="false" customHeight="true" outlineLevel="0" collapsed="false">
      <c r="E156" s="97"/>
    </row>
    <row r="157" customFormat="false" ht="18" hidden="false" customHeight="true" outlineLevel="0" collapsed="false">
      <c r="E157" s="97"/>
    </row>
    <row r="158" customFormat="false" ht="18" hidden="false" customHeight="true" outlineLevel="0" collapsed="false">
      <c r="E158" s="97"/>
    </row>
    <row r="159" customFormat="false" ht="18" hidden="false" customHeight="true" outlineLevel="0" collapsed="false">
      <c r="E159" s="97"/>
    </row>
    <row r="160" customFormat="false" ht="18" hidden="false" customHeight="true" outlineLevel="0" collapsed="false">
      <c r="E160" s="97"/>
    </row>
    <row r="161" customFormat="false" ht="18" hidden="false" customHeight="true" outlineLevel="0" collapsed="false">
      <c r="E161" s="97"/>
    </row>
    <row r="162" customFormat="false" ht="18" hidden="false" customHeight="true" outlineLevel="0" collapsed="false">
      <c r="E162" s="97"/>
    </row>
    <row r="163" customFormat="false" ht="18" hidden="false" customHeight="true" outlineLevel="0" collapsed="false">
      <c r="E163" s="97"/>
    </row>
    <row r="164" customFormat="false" ht="18" hidden="false" customHeight="true" outlineLevel="0" collapsed="false">
      <c r="E164" s="97"/>
    </row>
    <row r="165" customFormat="false" ht="18" hidden="false" customHeight="true" outlineLevel="0" collapsed="false">
      <c r="E165" s="97"/>
    </row>
    <row r="166" customFormat="false" ht="18" hidden="false" customHeight="true" outlineLevel="0" collapsed="false">
      <c r="E166" s="97"/>
    </row>
    <row r="167" customFormat="false" ht="18" hidden="false" customHeight="true" outlineLevel="0" collapsed="false">
      <c r="E167" s="97"/>
    </row>
    <row r="168" customFormat="false" ht="18" hidden="false" customHeight="true" outlineLevel="0" collapsed="false">
      <c r="E168" s="97"/>
    </row>
    <row r="169" customFormat="false" ht="18" hidden="false" customHeight="true" outlineLevel="0" collapsed="false">
      <c r="E169" s="97"/>
    </row>
    <row r="170" customFormat="false" ht="18" hidden="false" customHeight="true" outlineLevel="0" collapsed="false">
      <c r="E170" s="97"/>
    </row>
    <row r="171" customFormat="false" ht="18" hidden="false" customHeight="true" outlineLevel="0" collapsed="false">
      <c r="E171" s="97"/>
    </row>
    <row r="172" customFormat="false" ht="18" hidden="false" customHeight="true" outlineLevel="0" collapsed="false">
      <c r="E172" s="97"/>
    </row>
    <row r="175" customFormat="false" ht="18" hidden="false" customHeight="true" outlineLevel="0" collapsed="false">
      <c r="E175" s="97"/>
    </row>
    <row r="176" customFormat="false" ht="18" hidden="false" customHeight="true" outlineLevel="0" collapsed="false">
      <c r="E176" s="97"/>
    </row>
    <row r="177" customFormat="false" ht="18" hidden="false" customHeight="true" outlineLevel="0" collapsed="false">
      <c r="E177" s="97"/>
    </row>
    <row r="178" customFormat="false" ht="18" hidden="false" customHeight="true" outlineLevel="0" collapsed="false">
      <c r="E178" s="97"/>
    </row>
    <row r="179" customFormat="false" ht="18" hidden="false" customHeight="true" outlineLevel="0" collapsed="false">
      <c r="E179" s="97"/>
    </row>
    <row r="180" customFormat="false" ht="18" hidden="false" customHeight="true" outlineLevel="0" collapsed="false">
      <c r="E180" s="97"/>
    </row>
    <row r="181" customFormat="false" ht="18" hidden="false" customHeight="true" outlineLevel="0" collapsed="false">
      <c r="E181" s="97"/>
    </row>
    <row r="182" customFormat="false" ht="18" hidden="false" customHeight="true" outlineLevel="0" collapsed="false">
      <c r="E182" s="97"/>
    </row>
    <row r="183" customFormat="false" ht="18" hidden="false" customHeight="true" outlineLevel="0" collapsed="false">
      <c r="E183" s="97"/>
    </row>
    <row r="184" customFormat="false" ht="18" hidden="false" customHeight="true" outlineLevel="0" collapsed="false">
      <c r="E184" s="97"/>
    </row>
    <row r="185" customFormat="false" ht="18" hidden="false" customHeight="true" outlineLevel="0" collapsed="false">
      <c r="E185" s="97"/>
    </row>
    <row r="186" customFormat="false" ht="18" hidden="false" customHeight="true" outlineLevel="0" collapsed="false">
      <c r="E186" s="97"/>
    </row>
    <row r="187" customFormat="false" ht="18" hidden="false" customHeight="true" outlineLevel="0" collapsed="false">
      <c r="E187" s="97"/>
    </row>
    <row r="188" customFormat="false" ht="18" hidden="false" customHeight="true" outlineLevel="0" collapsed="false">
      <c r="E188" s="97"/>
    </row>
    <row r="189" customFormat="false" ht="18" hidden="false" customHeight="true" outlineLevel="0" collapsed="false">
      <c r="E189" s="97"/>
    </row>
    <row r="190" customFormat="false" ht="18" hidden="false" customHeight="true" outlineLevel="0" collapsed="false">
      <c r="E190" s="97"/>
    </row>
    <row r="191" customFormat="false" ht="18" hidden="false" customHeight="true" outlineLevel="0" collapsed="false">
      <c r="E191" s="97"/>
    </row>
    <row r="192" customFormat="false" ht="18" hidden="false" customHeight="true" outlineLevel="0" collapsed="false">
      <c r="E192" s="97"/>
    </row>
    <row r="193" customFormat="false" ht="18" hidden="false" customHeight="true" outlineLevel="0" collapsed="false">
      <c r="E193" s="97"/>
    </row>
    <row r="194" customFormat="false" ht="18" hidden="false" customHeight="true" outlineLevel="0" collapsed="false">
      <c r="E194" s="97"/>
    </row>
    <row r="195" customFormat="false" ht="18" hidden="false" customHeight="true" outlineLevel="0" collapsed="false">
      <c r="E195" s="97"/>
    </row>
    <row r="196" customFormat="false" ht="18" hidden="false" customHeight="true" outlineLevel="0" collapsed="false">
      <c r="E196" s="97"/>
    </row>
    <row r="197" customFormat="false" ht="18" hidden="false" customHeight="true" outlineLevel="0" collapsed="false">
      <c r="E197" s="97"/>
    </row>
    <row r="198" customFormat="false" ht="18" hidden="false" customHeight="true" outlineLevel="0" collapsed="false">
      <c r="E198" s="97"/>
    </row>
    <row r="199" customFormat="false" ht="18" hidden="false" customHeight="true" outlineLevel="0" collapsed="false">
      <c r="E199" s="97"/>
    </row>
    <row r="200" customFormat="false" ht="18" hidden="false" customHeight="true" outlineLevel="0" collapsed="false">
      <c r="E200" s="97"/>
    </row>
    <row r="201" customFormat="false" ht="18" hidden="false" customHeight="true" outlineLevel="0" collapsed="false">
      <c r="E201" s="97"/>
    </row>
    <row r="202" customFormat="false" ht="18" hidden="false" customHeight="true" outlineLevel="0" collapsed="false">
      <c r="E202" s="97"/>
    </row>
    <row r="203" customFormat="false" ht="18" hidden="false" customHeight="true" outlineLevel="0" collapsed="false">
      <c r="E203" s="97"/>
    </row>
    <row r="204" customFormat="false" ht="18" hidden="false" customHeight="true" outlineLevel="0" collapsed="false">
      <c r="E204" s="97"/>
    </row>
    <row r="205" customFormat="false" ht="18" hidden="false" customHeight="true" outlineLevel="0" collapsed="false">
      <c r="E205" s="97"/>
    </row>
    <row r="206" customFormat="false" ht="18" hidden="false" customHeight="true" outlineLevel="0" collapsed="false">
      <c r="E206" s="97"/>
    </row>
    <row r="207" customFormat="false" ht="18" hidden="false" customHeight="true" outlineLevel="0" collapsed="false">
      <c r="E207" s="97"/>
    </row>
    <row r="208" customFormat="false" ht="18" hidden="false" customHeight="true" outlineLevel="0" collapsed="false">
      <c r="E208" s="97"/>
    </row>
    <row r="209" customFormat="false" ht="18" hidden="false" customHeight="true" outlineLevel="0" collapsed="false">
      <c r="E209" s="97"/>
    </row>
    <row r="210" customFormat="false" ht="18" hidden="false" customHeight="true" outlineLevel="0" collapsed="false">
      <c r="E210" s="97"/>
    </row>
    <row r="211" customFormat="false" ht="18" hidden="false" customHeight="true" outlineLevel="0" collapsed="false">
      <c r="E211" s="97"/>
    </row>
    <row r="212" customFormat="false" ht="18" hidden="false" customHeight="true" outlineLevel="0" collapsed="false">
      <c r="E212" s="97"/>
    </row>
    <row r="213" customFormat="false" ht="18" hidden="false" customHeight="true" outlineLevel="0" collapsed="false">
      <c r="E213" s="97"/>
    </row>
    <row r="214" customFormat="false" ht="18" hidden="false" customHeight="true" outlineLevel="0" collapsed="false">
      <c r="E214" s="97"/>
    </row>
    <row r="215" customFormat="false" ht="18" hidden="false" customHeight="true" outlineLevel="0" collapsed="false">
      <c r="E215" s="97"/>
    </row>
    <row r="217" customFormat="false" ht="18" hidden="false" customHeight="true" outlineLevel="0" collapsed="false">
      <c r="E217" s="97"/>
    </row>
    <row r="218" customFormat="false" ht="18" hidden="false" customHeight="true" outlineLevel="0" collapsed="false">
      <c r="E218" s="97"/>
    </row>
    <row r="219" customFormat="false" ht="18" hidden="false" customHeight="true" outlineLevel="0" collapsed="false">
      <c r="E219" s="97"/>
    </row>
    <row r="220" customFormat="false" ht="18" hidden="false" customHeight="true" outlineLevel="0" collapsed="false">
      <c r="E220" s="97"/>
    </row>
    <row r="221" customFormat="false" ht="18" hidden="false" customHeight="true" outlineLevel="0" collapsed="false">
      <c r="E221" s="97"/>
    </row>
    <row r="222" customFormat="false" ht="18" hidden="false" customHeight="true" outlineLevel="0" collapsed="false">
      <c r="E222" s="97"/>
    </row>
    <row r="223" customFormat="false" ht="18" hidden="false" customHeight="true" outlineLevel="0" collapsed="false">
      <c r="E223" s="97"/>
    </row>
    <row r="224" customFormat="false" ht="18" hidden="false" customHeight="true" outlineLevel="0" collapsed="false">
      <c r="E224" s="97"/>
    </row>
    <row r="225" customFormat="false" ht="18" hidden="false" customHeight="true" outlineLevel="0" collapsed="false">
      <c r="E225" s="97"/>
    </row>
    <row r="226" customFormat="false" ht="18" hidden="false" customHeight="true" outlineLevel="0" collapsed="false">
      <c r="E226" s="97"/>
    </row>
    <row r="228" customFormat="false" ht="18" hidden="false" customHeight="true" outlineLevel="0" collapsed="false">
      <c r="E228" s="97"/>
    </row>
    <row r="229" customFormat="false" ht="18" hidden="false" customHeight="true" outlineLevel="0" collapsed="false">
      <c r="E229" s="97"/>
    </row>
    <row r="230" customFormat="false" ht="18" hidden="false" customHeight="true" outlineLevel="0" collapsed="false">
      <c r="E230" s="97"/>
    </row>
    <row r="231" customFormat="false" ht="18" hidden="false" customHeight="true" outlineLevel="0" collapsed="false">
      <c r="E231" s="97"/>
    </row>
    <row r="232" customFormat="false" ht="18" hidden="false" customHeight="true" outlineLevel="0" collapsed="false">
      <c r="E232" s="97"/>
    </row>
    <row r="233" customFormat="false" ht="18" hidden="false" customHeight="true" outlineLevel="0" collapsed="false">
      <c r="E233" s="97"/>
    </row>
    <row r="234" customFormat="false" ht="18" hidden="false" customHeight="true" outlineLevel="0" collapsed="false">
      <c r="E234" s="97"/>
    </row>
    <row r="235" customFormat="false" ht="18" hidden="false" customHeight="true" outlineLevel="0" collapsed="false">
      <c r="E235" s="97"/>
    </row>
    <row r="236" customFormat="false" ht="18" hidden="false" customHeight="true" outlineLevel="0" collapsed="false">
      <c r="E236" s="97"/>
    </row>
    <row r="237" customFormat="false" ht="18" hidden="false" customHeight="true" outlineLevel="0" collapsed="false">
      <c r="E237" s="97"/>
    </row>
    <row r="239" customFormat="false" ht="18" hidden="false" customHeight="true" outlineLevel="0" collapsed="false">
      <c r="E239" s="97"/>
    </row>
    <row r="240" customFormat="false" ht="18" hidden="false" customHeight="true" outlineLevel="0" collapsed="false">
      <c r="E240" s="97"/>
    </row>
    <row r="241" customFormat="false" ht="18" hidden="false" customHeight="true" outlineLevel="0" collapsed="false">
      <c r="E241" s="97"/>
    </row>
    <row r="242" customFormat="false" ht="18" hidden="false" customHeight="true" outlineLevel="0" collapsed="false">
      <c r="E242" s="97"/>
    </row>
    <row r="243" customFormat="false" ht="18" hidden="false" customHeight="true" outlineLevel="0" collapsed="false">
      <c r="E243" s="97"/>
    </row>
    <row r="244" customFormat="false" ht="18" hidden="false" customHeight="true" outlineLevel="0" collapsed="false">
      <c r="E244" s="97"/>
    </row>
    <row r="245" customFormat="false" ht="18" hidden="false" customHeight="true" outlineLevel="0" collapsed="false">
      <c r="E245" s="97"/>
    </row>
    <row r="246" customFormat="false" ht="18" hidden="false" customHeight="true" outlineLevel="0" collapsed="false">
      <c r="E246" s="97"/>
    </row>
    <row r="247" customFormat="false" ht="18" hidden="false" customHeight="true" outlineLevel="0" collapsed="false">
      <c r="E247" s="97"/>
    </row>
    <row r="248" customFormat="false" ht="18" hidden="false" customHeight="true" outlineLevel="0" collapsed="false">
      <c r="E248" s="97"/>
    </row>
    <row r="249" customFormat="false" ht="18" hidden="false" customHeight="true" outlineLevel="0" collapsed="false">
      <c r="E249" s="97"/>
    </row>
    <row r="250" customFormat="false" ht="18" hidden="false" customHeight="true" outlineLevel="0" collapsed="false">
      <c r="E250" s="97"/>
    </row>
    <row r="251" customFormat="false" ht="18" hidden="false" customHeight="true" outlineLevel="0" collapsed="false">
      <c r="E251" s="97"/>
    </row>
    <row r="252" customFormat="false" ht="18" hidden="false" customHeight="true" outlineLevel="0" collapsed="false">
      <c r="E252" s="97"/>
    </row>
    <row r="253" customFormat="false" ht="18" hidden="false" customHeight="true" outlineLevel="0" collapsed="false">
      <c r="E253" s="97"/>
    </row>
    <row r="254" customFormat="false" ht="18" hidden="false" customHeight="true" outlineLevel="0" collapsed="false">
      <c r="E254" s="97"/>
    </row>
    <row r="255" customFormat="false" ht="18" hidden="false" customHeight="true" outlineLevel="0" collapsed="false">
      <c r="E255" s="97"/>
    </row>
    <row r="256" customFormat="false" ht="18" hidden="false" customHeight="true" outlineLevel="0" collapsed="false">
      <c r="E256" s="97"/>
    </row>
    <row r="257" customFormat="false" ht="18" hidden="false" customHeight="true" outlineLevel="0" collapsed="false">
      <c r="E257" s="97"/>
    </row>
    <row r="258" customFormat="false" ht="18" hidden="false" customHeight="true" outlineLevel="0" collapsed="false">
      <c r="E258" s="97"/>
    </row>
    <row r="259" customFormat="false" ht="18" hidden="false" customHeight="true" outlineLevel="0" collapsed="false">
      <c r="E259" s="97"/>
    </row>
    <row r="260" customFormat="false" ht="18" hidden="false" customHeight="true" outlineLevel="0" collapsed="false">
      <c r="E260" s="97"/>
    </row>
    <row r="261" customFormat="false" ht="18" hidden="false" customHeight="true" outlineLevel="0" collapsed="false">
      <c r="E261" s="97"/>
    </row>
    <row r="262" customFormat="false" ht="18" hidden="false" customHeight="true" outlineLevel="0" collapsed="false">
      <c r="E262" s="97"/>
    </row>
    <row r="263" customFormat="false" ht="18" hidden="false" customHeight="true" outlineLevel="0" collapsed="false">
      <c r="D263" s="97"/>
      <c r="E263" s="97"/>
    </row>
    <row r="264" customFormat="false" ht="18" hidden="false" customHeight="true" outlineLevel="0" collapsed="false">
      <c r="E264" s="97"/>
    </row>
    <row r="265" customFormat="false" ht="18" hidden="false" customHeight="true" outlineLevel="0" collapsed="false">
      <c r="E265" s="97"/>
    </row>
    <row r="266" customFormat="false" ht="18" hidden="false" customHeight="true" outlineLevel="0" collapsed="false">
      <c r="E266" s="97"/>
    </row>
    <row r="267" customFormat="false" ht="18" hidden="false" customHeight="true" outlineLevel="0" collapsed="false">
      <c r="E267" s="97"/>
    </row>
    <row r="268" customFormat="false" ht="18" hidden="false" customHeight="true" outlineLevel="0" collapsed="false">
      <c r="E268" s="97"/>
    </row>
    <row r="270" customFormat="false" ht="18" hidden="false" customHeight="true" outlineLevel="0" collapsed="false">
      <c r="E270" s="97"/>
    </row>
    <row r="271" customFormat="false" ht="18" hidden="false" customHeight="true" outlineLevel="0" collapsed="false">
      <c r="E271" s="97"/>
    </row>
    <row r="272" customFormat="false" ht="18" hidden="false" customHeight="true" outlineLevel="0" collapsed="false">
      <c r="E272" s="97"/>
    </row>
    <row r="274" customFormat="false" ht="18" hidden="false" customHeight="true" outlineLevel="0" collapsed="false">
      <c r="E274" s="97"/>
    </row>
    <row r="275" customFormat="false" ht="18" hidden="false" customHeight="true" outlineLevel="0" collapsed="false">
      <c r="E275" s="97"/>
    </row>
    <row r="276" customFormat="false" ht="18" hidden="false" customHeight="true" outlineLevel="0" collapsed="false">
      <c r="E276" s="97"/>
    </row>
    <row r="279" customFormat="false" ht="18" hidden="false" customHeight="true" outlineLevel="0" collapsed="false">
      <c r="E279" s="97"/>
    </row>
    <row r="280" customFormat="false" ht="18" hidden="false" customHeight="true" outlineLevel="0" collapsed="false">
      <c r="E280" s="97"/>
    </row>
    <row r="281" customFormat="false" ht="18" hidden="false" customHeight="true" outlineLevel="0" collapsed="false">
      <c r="E281" s="97"/>
    </row>
    <row r="282" customFormat="false" ht="18" hidden="false" customHeight="true" outlineLevel="0" collapsed="false">
      <c r="E282" s="9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K28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H19" activeCellId="0" sqref="H19"/>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3" min="3" style="2" width="10.56"/>
    <col collapsed="false" customWidth="true" hidden="false" outlineLevel="0" max="4" min="4" style="2" width="9.57"/>
    <col collapsed="false" customWidth="true" hidden="false" outlineLevel="0" max="5" min="5" style="2" width="10.56"/>
    <col collapsed="false" customWidth="true" hidden="false" outlineLevel="0" max="36" min="6" style="2" width="12.56"/>
    <col collapsed="false" customWidth="true" hidden="false" outlineLevel="0" max="37" min="37" style="99" width="5.56"/>
    <col collapsed="false" customWidth="true" hidden="false" outlineLevel="0" max="82" min="38" style="1" width="5.56"/>
    <col collapsed="false" customWidth="false" hidden="false" outlineLevel="0" max="1025" min="83" style="1" width="9"/>
  </cols>
  <sheetData>
    <row r="1" customFormat="false" ht="18" hidden="false" customHeight="true" outlineLevel="0" collapsed="false">
      <c r="B1" s="80" t="s">
        <v>1769</v>
      </c>
      <c r="C1" s="81"/>
      <c r="F1" s="82" t="s">
        <v>0</v>
      </c>
      <c r="G1" s="82"/>
      <c r="H1" s="82"/>
      <c r="I1" s="82"/>
      <c r="J1" s="82"/>
      <c r="K1" s="82"/>
      <c r="L1" s="82"/>
      <c r="M1" s="82"/>
      <c r="N1" s="82"/>
      <c r="O1" s="82"/>
      <c r="P1" s="82"/>
      <c r="Q1" s="82"/>
      <c r="R1" s="82"/>
      <c r="S1" s="82"/>
      <c r="T1" s="82"/>
      <c r="U1" s="82"/>
      <c r="V1" s="82"/>
      <c r="W1" s="83" t="s">
        <v>1</v>
      </c>
      <c r="X1" s="83"/>
      <c r="Y1" s="83"/>
      <c r="Z1" s="83"/>
      <c r="AA1" s="84" t="s">
        <v>2</v>
      </c>
      <c r="AB1" s="84"/>
      <c r="AC1" s="85" t="s">
        <v>3</v>
      </c>
      <c r="AD1" s="85"/>
      <c r="AE1" s="85"/>
      <c r="AF1" s="14" t="s">
        <v>4</v>
      </c>
      <c r="AG1" s="14"/>
      <c r="AH1" s="14"/>
      <c r="AI1" s="14"/>
      <c r="AJ1" s="86" t="s">
        <v>5</v>
      </c>
    </row>
    <row r="2" customFormat="false" ht="18" hidden="false" customHeight="true" outlineLevel="0" collapsed="false">
      <c r="F2" s="82" t="s">
        <v>6</v>
      </c>
      <c r="G2" s="82"/>
      <c r="H2" s="82"/>
      <c r="I2" s="82"/>
      <c r="J2" s="82"/>
      <c r="K2" s="82"/>
      <c r="L2" s="82"/>
      <c r="M2" s="82"/>
      <c r="N2" s="82"/>
      <c r="O2" s="82"/>
      <c r="P2" s="82"/>
      <c r="Q2" s="82"/>
      <c r="R2" s="82"/>
      <c r="S2" s="82"/>
      <c r="T2" s="82"/>
      <c r="U2" s="82"/>
      <c r="V2" s="82"/>
      <c r="W2" s="83" t="s">
        <v>7</v>
      </c>
      <c r="X2" s="83"/>
      <c r="Y2" s="83"/>
      <c r="Z2" s="83"/>
      <c r="AA2" s="87" t="s">
        <v>8</v>
      </c>
      <c r="AB2" s="87"/>
      <c r="AC2" s="85" t="s">
        <v>9</v>
      </c>
      <c r="AD2" s="85"/>
      <c r="AE2" s="85"/>
      <c r="AF2" s="14" t="s">
        <v>10</v>
      </c>
      <c r="AG2" s="14"/>
      <c r="AH2" s="14"/>
      <c r="AI2" s="14"/>
      <c r="AJ2" s="88" t="s">
        <v>11</v>
      </c>
    </row>
    <row r="3" customFormat="false" ht="18" hidden="false" customHeight="true" outlineLevel="0" collapsed="false">
      <c r="A3" s="79" t="s">
        <v>61</v>
      </c>
      <c r="B3" s="1" t="n">
        <v>2</v>
      </c>
      <c r="F3" s="82"/>
      <c r="G3" s="82"/>
      <c r="H3" s="82"/>
      <c r="I3" s="82"/>
      <c r="J3" s="82"/>
      <c r="K3" s="82"/>
      <c r="L3" s="82"/>
      <c r="M3" s="82"/>
      <c r="N3" s="82"/>
      <c r="O3" s="82"/>
      <c r="P3" s="82"/>
      <c r="Q3" s="82"/>
      <c r="R3" s="82"/>
      <c r="S3" s="82"/>
      <c r="T3" s="82"/>
      <c r="U3" s="82"/>
      <c r="V3" s="82"/>
      <c r="W3" s="83"/>
      <c r="X3" s="83"/>
      <c r="Y3" s="83"/>
      <c r="Z3" s="83"/>
      <c r="AA3" s="87"/>
      <c r="AB3" s="87"/>
      <c r="AC3" s="85"/>
      <c r="AD3" s="85"/>
      <c r="AE3" s="85"/>
      <c r="AF3" s="14"/>
      <c r="AG3" s="14"/>
      <c r="AH3" s="14"/>
      <c r="AI3" s="14"/>
      <c r="AJ3" s="88"/>
    </row>
    <row r="4" customFormat="false" ht="18" hidden="false" customHeight="true" outlineLevel="0" collapsed="false">
      <c r="A4" s="79" t="s">
        <v>62</v>
      </c>
      <c r="B4" s="1" t="n">
        <f aca="false">COUNTIF(F11:F601,"なし")</f>
        <v>1</v>
      </c>
      <c r="F4" s="89" t="s">
        <v>12</v>
      </c>
      <c r="G4" s="89" t="s">
        <v>13</v>
      </c>
      <c r="H4" s="89" t="s">
        <v>14</v>
      </c>
      <c r="I4" s="89" t="s">
        <v>15</v>
      </c>
      <c r="J4" s="89" t="s">
        <v>16</v>
      </c>
      <c r="K4" s="89" t="s">
        <v>17</v>
      </c>
      <c r="L4" s="89" t="s">
        <v>18</v>
      </c>
      <c r="M4" s="89" t="s">
        <v>19</v>
      </c>
      <c r="N4" s="89" t="s">
        <v>20</v>
      </c>
      <c r="O4" s="89" t="s">
        <v>21</v>
      </c>
      <c r="P4" s="89" t="s">
        <v>22</v>
      </c>
      <c r="Q4" s="89" t="s">
        <v>23</v>
      </c>
      <c r="R4" s="89" t="s">
        <v>24</v>
      </c>
      <c r="S4" s="89" t="s">
        <v>25</v>
      </c>
      <c r="T4" s="89" t="s">
        <v>26</v>
      </c>
      <c r="U4" s="89" t="s">
        <v>27</v>
      </c>
      <c r="V4" s="89" t="s">
        <v>28</v>
      </c>
      <c r="W4" s="89" t="s">
        <v>29</v>
      </c>
      <c r="X4" s="89" t="s">
        <v>30</v>
      </c>
      <c r="Y4" s="89" t="s">
        <v>31</v>
      </c>
      <c r="Z4" s="89" t="s">
        <v>32</v>
      </c>
      <c r="AA4" s="89" t="s">
        <v>33</v>
      </c>
      <c r="AB4" s="89" t="s">
        <v>34</v>
      </c>
      <c r="AC4" s="89" t="s">
        <v>35</v>
      </c>
      <c r="AD4" s="89" t="s">
        <v>36</v>
      </c>
      <c r="AE4" s="89" t="s">
        <v>37</v>
      </c>
      <c r="AF4" s="89" t="s">
        <v>38</v>
      </c>
      <c r="AG4" s="89" t="s">
        <v>818</v>
      </c>
      <c r="AH4" s="89" t="s">
        <v>40</v>
      </c>
      <c r="AI4" s="89" t="s">
        <v>41</v>
      </c>
      <c r="AJ4" s="89" t="s">
        <v>11</v>
      </c>
    </row>
    <row r="5" customFormat="false" ht="18" hidden="false" customHeight="true" outlineLevel="0" collapsed="false">
      <c r="A5" s="79" t="s">
        <v>63</v>
      </c>
      <c r="B5" s="1" t="n">
        <f aca="false">B3-B4</f>
        <v>1</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customFormat="false" ht="18" hidden="false" customHeight="true" outlineLevel="0" collapsed="false">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customFormat="false" ht="18" hidden="false" customHeight="true" outlineLevel="0" collapsed="false">
      <c r="A7" s="90" t="s">
        <v>61</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customFormat="false" ht="18" hidden="false" customHeight="true" outlineLevel="0" collapsed="false">
      <c r="A8" s="91" t="n">
        <f aca="false">B5</f>
        <v>1</v>
      </c>
      <c r="E8" s="92" t="s">
        <v>64</v>
      </c>
      <c r="F8" s="93" t="n">
        <f aca="false">COUNT(F11:F601)</f>
        <v>1</v>
      </c>
      <c r="G8" s="93" t="n">
        <f aca="false">COUNT(G11:G601)</f>
        <v>0</v>
      </c>
      <c r="H8" s="93" t="n">
        <f aca="false">COUNT(H11:H601)</f>
        <v>0</v>
      </c>
      <c r="I8" s="93" t="n">
        <f aca="false">COUNT(I11:I601)</f>
        <v>0</v>
      </c>
      <c r="J8" s="93" t="n">
        <f aca="false">COUNT(J11:J601)</f>
        <v>0</v>
      </c>
      <c r="K8" s="93" t="n">
        <f aca="false">COUNT(K11:K601)</f>
        <v>0</v>
      </c>
      <c r="L8" s="93" t="n">
        <f aca="false">COUNT(L11:L601)</f>
        <v>0</v>
      </c>
      <c r="M8" s="93" t="n">
        <f aca="false">COUNT(M11:M601)</f>
        <v>0</v>
      </c>
      <c r="N8" s="93" t="n">
        <f aca="false">COUNT(N11:N601)</f>
        <v>0</v>
      </c>
      <c r="O8" s="93" t="n">
        <f aca="false">COUNT(O11:O601)</f>
        <v>0</v>
      </c>
      <c r="P8" s="93" t="n">
        <f aca="false">COUNT(P11:P601)</f>
        <v>1</v>
      </c>
      <c r="Q8" s="93" t="n">
        <f aca="false">COUNT(Q11:Q601)</f>
        <v>0</v>
      </c>
      <c r="R8" s="93" t="n">
        <f aca="false">COUNT(R11:R601)</f>
        <v>1</v>
      </c>
      <c r="S8" s="93" t="n">
        <f aca="false">COUNT(S11:S601)</f>
        <v>0</v>
      </c>
      <c r="T8" s="93" t="n">
        <f aca="false">COUNT(T11:T601)</f>
        <v>1</v>
      </c>
      <c r="U8" s="93" t="n">
        <f aca="false">COUNT(U11:U601)</f>
        <v>1</v>
      </c>
      <c r="V8" s="93" t="n">
        <f aca="false">COUNT(V11:V601)</f>
        <v>0</v>
      </c>
      <c r="W8" s="93" t="n">
        <f aca="false">COUNT(W11:W601)</f>
        <v>0</v>
      </c>
      <c r="X8" s="93" t="n">
        <f aca="false">COUNT(X11:X601)</f>
        <v>0</v>
      </c>
      <c r="Y8" s="93" t="n">
        <f aca="false">COUNT(Y11:Y601)</f>
        <v>0</v>
      </c>
      <c r="Z8" s="93" t="n">
        <f aca="false">COUNT(Z11:Z601)</f>
        <v>0</v>
      </c>
      <c r="AA8" s="93" t="n">
        <f aca="false">COUNT(AA11:AA601)</f>
        <v>0</v>
      </c>
      <c r="AB8" s="93" t="n">
        <f aca="false">COUNT(AB11:AB601)</f>
        <v>0</v>
      </c>
      <c r="AC8" s="93" t="n">
        <f aca="false">COUNT(AC11:AC601)</f>
        <v>0</v>
      </c>
      <c r="AD8" s="93" t="n">
        <f aca="false">COUNT(AD11:AD601)</f>
        <v>0</v>
      </c>
      <c r="AE8" s="93" t="n">
        <f aca="false">COUNT(AE11:AE601)</f>
        <v>0</v>
      </c>
      <c r="AF8" s="93" t="n">
        <f aca="false">COUNT(AF11:AF601)</f>
        <v>1</v>
      </c>
      <c r="AG8" s="93" t="n">
        <f aca="false">COUNT(AG11:AG601)</f>
        <v>0</v>
      </c>
      <c r="AH8" s="2" t="n">
        <f aca="false">COUNT(AH11:AH601)</f>
        <v>0</v>
      </c>
      <c r="AI8" s="2" t="n">
        <f aca="false">COUNT(AI11:AI601)</f>
        <v>0</v>
      </c>
      <c r="AJ8" s="93" t="n">
        <f aca="false">COUNT(AJ11:AJ601)</f>
        <v>0</v>
      </c>
    </row>
    <row r="9" customFormat="false" ht="18" hidden="false" customHeight="true" outlineLevel="0" collapsed="false">
      <c r="C9" s="2" t="s">
        <v>69</v>
      </c>
      <c r="E9" s="92" t="s">
        <v>75</v>
      </c>
      <c r="F9" s="94" t="n">
        <f aca="false">F8/$A$8</f>
        <v>1</v>
      </c>
      <c r="G9" s="94" t="n">
        <f aca="false">G8/$A$8</f>
        <v>0</v>
      </c>
      <c r="H9" s="94" t="n">
        <f aca="false">H8/$A$8</f>
        <v>0</v>
      </c>
      <c r="I9" s="94" t="n">
        <f aca="false">I8/$A$8</f>
        <v>0</v>
      </c>
      <c r="J9" s="94" t="n">
        <f aca="false">J8/$A$8</f>
        <v>0</v>
      </c>
      <c r="K9" s="94" t="n">
        <f aca="false">K8/$A$8</f>
        <v>0</v>
      </c>
      <c r="L9" s="94" t="n">
        <f aca="false">L8/$A$8</f>
        <v>0</v>
      </c>
      <c r="M9" s="94" t="n">
        <f aca="false">M8/$A$8</f>
        <v>0</v>
      </c>
      <c r="N9" s="94" t="n">
        <f aca="false">N8/$A$8</f>
        <v>0</v>
      </c>
      <c r="O9" s="94" t="n">
        <f aca="false">O8/$A$8</f>
        <v>0</v>
      </c>
      <c r="P9" s="94" t="n">
        <f aca="false">P8/$A$8</f>
        <v>1</v>
      </c>
      <c r="Q9" s="94" t="n">
        <f aca="false">Q8/$A$8</f>
        <v>0</v>
      </c>
      <c r="R9" s="94" t="n">
        <f aca="false">R8/$A$8</f>
        <v>1</v>
      </c>
      <c r="S9" s="94" t="n">
        <f aca="false">S8/$A$8</f>
        <v>0</v>
      </c>
      <c r="T9" s="94" t="n">
        <f aca="false">T8/$A$8</f>
        <v>1</v>
      </c>
      <c r="U9" s="94" t="n">
        <f aca="false">U8/$A$8</f>
        <v>1</v>
      </c>
      <c r="V9" s="94" t="n">
        <f aca="false">V8/$A$8</f>
        <v>0</v>
      </c>
      <c r="W9" s="94" t="n">
        <f aca="false">W8/$A$8</f>
        <v>0</v>
      </c>
      <c r="X9" s="94" t="n">
        <f aca="false">X8/$A$8</f>
        <v>0</v>
      </c>
      <c r="Y9" s="94" t="n">
        <f aca="false">Y8/$A$8</f>
        <v>0</v>
      </c>
      <c r="Z9" s="94" t="n">
        <f aca="false">Z8/$A$8</f>
        <v>0</v>
      </c>
      <c r="AA9" s="94" t="n">
        <f aca="false">AA8/$A$8</f>
        <v>0</v>
      </c>
      <c r="AB9" s="94" t="n">
        <f aca="false">AB8/$A$8</f>
        <v>0</v>
      </c>
      <c r="AC9" s="94" t="n">
        <f aca="false">AC8/$A$8</f>
        <v>0</v>
      </c>
      <c r="AD9" s="94" t="n">
        <f aca="false">AD8/$A$8</f>
        <v>0</v>
      </c>
      <c r="AE9" s="94" t="n">
        <f aca="false">AE8/$A$8</f>
        <v>0</v>
      </c>
      <c r="AF9" s="94" t="n">
        <f aca="false">AF8/$A$8</f>
        <v>1</v>
      </c>
      <c r="AG9" s="94" t="n">
        <f aca="false">AG8/$A$8</f>
        <v>0</v>
      </c>
      <c r="AH9" s="95" t="n">
        <f aca="false">AH8/$A$8</f>
        <v>0</v>
      </c>
      <c r="AI9" s="95" t="n">
        <f aca="false">AI8/$A$8</f>
        <v>0</v>
      </c>
      <c r="AJ9" s="94" t="n">
        <f aca="false">AJ8/$A$8</f>
        <v>0</v>
      </c>
    </row>
    <row r="10" customFormat="false" ht="18" hidden="false" customHeight="true" outlineLevel="0" collapsed="false">
      <c r="A10" s="79" t="s">
        <v>76</v>
      </c>
      <c r="B10" s="2" t="s">
        <v>77</v>
      </c>
      <c r="C10" s="2" t="s">
        <v>78</v>
      </c>
      <c r="D10" s="2" t="s">
        <v>79</v>
      </c>
      <c r="E10" s="2" t="s">
        <v>80</v>
      </c>
      <c r="F10" s="96" t="n">
        <v>1</v>
      </c>
      <c r="G10" s="96" t="n">
        <v>2</v>
      </c>
      <c r="H10" s="96" t="n">
        <v>3</v>
      </c>
      <c r="I10" s="96" t="n">
        <v>4</v>
      </c>
      <c r="J10" s="96" t="n">
        <v>5</v>
      </c>
      <c r="K10" s="96" t="n">
        <v>6</v>
      </c>
      <c r="L10" s="96" t="n">
        <v>7</v>
      </c>
      <c r="M10" s="96" t="n">
        <v>8</v>
      </c>
      <c r="N10" s="96" t="n">
        <v>9</v>
      </c>
      <c r="O10" s="96" t="n">
        <v>10</v>
      </c>
      <c r="P10" s="96" t="n">
        <v>11</v>
      </c>
      <c r="Q10" s="96" t="n">
        <v>12</v>
      </c>
      <c r="R10" s="96" t="n">
        <v>13</v>
      </c>
      <c r="S10" s="96" t="n">
        <v>14</v>
      </c>
      <c r="T10" s="96" t="n">
        <v>15</v>
      </c>
      <c r="U10" s="96" t="n">
        <v>16</v>
      </c>
      <c r="V10" s="96" t="n">
        <v>17</v>
      </c>
      <c r="W10" s="96" t="n">
        <v>1</v>
      </c>
      <c r="X10" s="96" t="n">
        <v>2</v>
      </c>
      <c r="Y10" s="96" t="n">
        <v>3</v>
      </c>
      <c r="Z10" s="96" t="n">
        <v>4</v>
      </c>
      <c r="AA10" s="96" t="n">
        <v>1</v>
      </c>
      <c r="AB10" s="96" t="n">
        <v>2</v>
      </c>
      <c r="AC10" s="96" t="n">
        <v>1</v>
      </c>
      <c r="AD10" s="96" t="n">
        <v>2</v>
      </c>
      <c r="AE10" s="96" t="n">
        <v>3</v>
      </c>
      <c r="AF10" s="96" t="n">
        <v>1</v>
      </c>
      <c r="AG10" s="96" t="n">
        <v>2</v>
      </c>
      <c r="AH10" s="96" t="n">
        <v>3</v>
      </c>
      <c r="AI10" s="96" t="n">
        <v>4</v>
      </c>
      <c r="AJ10" s="96" t="n">
        <v>1</v>
      </c>
    </row>
    <row r="11" customFormat="false" ht="18" hidden="false" customHeight="true" outlineLevel="0" collapsed="false">
      <c r="A11" s="79" t="s">
        <v>81</v>
      </c>
      <c r="B11" s="99" t="s">
        <v>1770</v>
      </c>
      <c r="C11" s="2" t="s">
        <v>98</v>
      </c>
      <c r="D11" s="2" t="s">
        <v>83</v>
      </c>
      <c r="E11" s="97" t="n">
        <v>43990</v>
      </c>
      <c r="F11" s="2" t="n">
        <v>1</v>
      </c>
      <c r="P11" s="2" t="n">
        <v>1</v>
      </c>
      <c r="R11" s="2" t="n">
        <v>1</v>
      </c>
      <c r="T11" s="2" t="n">
        <v>1</v>
      </c>
      <c r="U11" s="2" t="n">
        <v>1</v>
      </c>
      <c r="AF11" s="2" t="n">
        <v>1</v>
      </c>
    </row>
    <row r="12" customFormat="false" ht="18" hidden="false" customHeight="true" outlineLevel="0" collapsed="false">
      <c r="A12" s="79" t="s">
        <v>84</v>
      </c>
      <c r="B12" s="1" t="s">
        <v>1771</v>
      </c>
      <c r="D12" s="2" t="s">
        <v>604</v>
      </c>
      <c r="E12" s="97" t="s">
        <v>62</v>
      </c>
      <c r="F12" s="2" t="s">
        <v>62</v>
      </c>
    </row>
    <row r="13" customFormat="false" ht="18" hidden="false" customHeight="true" outlineLevel="0" collapsed="false">
      <c r="E13" s="97"/>
      <c r="AK13" s="102"/>
    </row>
    <row r="14" customFormat="false" ht="18" hidden="false" customHeight="true" outlineLevel="0" collapsed="false">
      <c r="C14" s="2" t="n">
        <f aca="false">COUNTA(C11:C12)</f>
        <v>1</v>
      </c>
      <c r="E14" s="97"/>
    </row>
    <row r="15" customFormat="false" ht="18" hidden="false" customHeight="true" outlineLevel="0" collapsed="false">
      <c r="E15" s="97"/>
    </row>
    <row r="16" customFormat="false" ht="18" hidden="false" customHeight="true" outlineLevel="0" collapsed="false">
      <c r="E16" s="97"/>
    </row>
    <row r="17" customFormat="false" ht="18" hidden="false" customHeight="true" outlineLevel="0" collapsed="false">
      <c r="E17" s="97"/>
    </row>
    <row r="18" customFormat="false" ht="18" hidden="false" customHeight="true" outlineLevel="0" collapsed="false">
      <c r="E18" s="97"/>
    </row>
    <row r="19" customFormat="false" ht="18" hidden="false" customHeight="true" outlineLevel="0" collapsed="false">
      <c r="E19" s="97"/>
    </row>
    <row r="20" customFormat="false" ht="18" hidden="false" customHeight="true" outlineLevel="0" collapsed="false">
      <c r="E20" s="97"/>
    </row>
    <row r="21" customFormat="false" ht="18" hidden="false" customHeight="true" outlineLevel="0" collapsed="false">
      <c r="E21" s="97"/>
    </row>
    <row r="22" customFormat="false" ht="18" hidden="false" customHeight="true" outlineLevel="0" collapsed="false">
      <c r="E22" s="97"/>
    </row>
    <row r="23" customFormat="false" ht="18" hidden="false" customHeight="true" outlineLevel="0" collapsed="false">
      <c r="E23" s="97"/>
    </row>
    <row r="24" customFormat="false" ht="18" hidden="false" customHeight="true" outlineLevel="0" collapsed="false">
      <c r="E24" s="97"/>
    </row>
    <row r="26" customFormat="false" ht="18" hidden="false" customHeight="true" outlineLevel="0" collapsed="false">
      <c r="E26" s="97"/>
    </row>
    <row r="27" customFormat="false" ht="18" hidden="false" customHeight="true" outlineLevel="0" collapsed="false">
      <c r="E27" s="97"/>
    </row>
    <row r="28" customFormat="false" ht="18" hidden="false" customHeight="true" outlineLevel="0" collapsed="false">
      <c r="E28" s="97"/>
    </row>
    <row r="29" customFormat="false" ht="18" hidden="false" customHeight="true" outlineLevel="0" collapsed="false">
      <c r="E29" s="97"/>
    </row>
    <row r="30" customFormat="false" ht="18" hidden="false" customHeight="true" outlineLevel="0" collapsed="false">
      <c r="E30" s="97"/>
    </row>
    <row r="31" customFormat="false" ht="18" hidden="false" customHeight="true" outlineLevel="0" collapsed="false">
      <c r="E31" s="97"/>
    </row>
    <row r="32" customFormat="false" ht="18" hidden="false" customHeight="true" outlineLevel="0" collapsed="false">
      <c r="E32" s="97"/>
    </row>
    <row r="33" customFormat="false" ht="18" hidden="false" customHeight="true" outlineLevel="0" collapsed="false">
      <c r="E33" s="97"/>
    </row>
    <row r="34" customFormat="false" ht="18" hidden="false" customHeight="true" outlineLevel="0" collapsed="false">
      <c r="E34" s="97"/>
    </row>
    <row r="35" customFormat="false" ht="18" hidden="false" customHeight="true" outlineLevel="0" collapsed="false">
      <c r="E35" s="97"/>
    </row>
    <row r="36" customFormat="false" ht="18" hidden="false" customHeight="true" outlineLevel="0" collapsed="false">
      <c r="E36" s="97"/>
    </row>
    <row r="37" customFormat="false" ht="18" hidden="false" customHeight="true" outlineLevel="0" collapsed="false">
      <c r="E37" s="97"/>
    </row>
    <row r="38" customFormat="false" ht="18" hidden="false" customHeight="true" outlineLevel="0" collapsed="false">
      <c r="E38" s="97"/>
    </row>
    <row r="39" customFormat="false" ht="18" hidden="false" customHeight="true" outlineLevel="0" collapsed="false">
      <c r="E39" s="97"/>
    </row>
    <row r="40" customFormat="false" ht="18" hidden="false" customHeight="true" outlineLevel="0" collapsed="false">
      <c r="E40" s="97"/>
    </row>
    <row r="41" customFormat="false" ht="18" hidden="false" customHeight="true" outlineLevel="0" collapsed="false">
      <c r="E41" s="97"/>
    </row>
    <row r="42" customFormat="false" ht="18" hidden="false" customHeight="true" outlineLevel="0" collapsed="false">
      <c r="E42" s="97"/>
    </row>
    <row r="43" customFormat="false" ht="18" hidden="false" customHeight="true" outlineLevel="0" collapsed="false">
      <c r="E43" s="97"/>
    </row>
    <row r="44" customFormat="false" ht="18" hidden="false" customHeight="true" outlineLevel="0" collapsed="false">
      <c r="E44" s="97"/>
    </row>
    <row r="45" customFormat="false" ht="18" hidden="false" customHeight="true" outlineLevel="0" collapsed="false">
      <c r="E45" s="97"/>
    </row>
    <row r="46" customFormat="false" ht="18" hidden="false" customHeight="true" outlineLevel="0" collapsed="false">
      <c r="E46" s="97"/>
    </row>
    <row r="47" customFormat="false" ht="18" hidden="false" customHeight="true" outlineLevel="0" collapsed="false">
      <c r="E47" s="97"/>
    </row>
    <row r="48" customFormat="false" ht="18" hidden="false" customHeight="true" outlineLevel="0" collapsed="false">
      <c r="E48" s="97"/>
    </row>
    <row r="49" customFormat="false" ht="18" hidden="false" customHeight="true" outlineLevel="0" collapsed="false">
      <c r="E49" s="97"/>
    </row>
    <row r="50" customFormat="false" ht="18" hidden="false" customHeight="true" outlineLevel="0" collapsed="false">
      <c r="E50" s="97"/>
    </row>
    <row r="51" customFormat="false" ht="18" hidden="false" customHeight="true" outlineLevel="0" collapsed="false">
      <c r="E51" s="97"/>
    </row>
    <row r="52" customFormat="false" ht="18" hidden="false" customHeight="true" outlineLevel="0" collapsed="false">
      <c r="E52" s="97"/>
    </row>
    <row r="53" customFormat="false" ht="18" hidden="false" customHeight="true" outlineLevel="0" collapsed="false">
      <c r="E53" s="97"/>
    </row>
    <row r="54" customFormat="false" ht="18" hidden="false" customHeight="true" outlineLevel="0" collapsed="false">
      <c r="E54" s="97"/>
    </row>
    <row r="55" customFormat="false" ht="18" hidden="false" customHeight="true" outlineLevel="0" collapsed="false">
      <c r="E55" s="97"/>
    </row>
    <row r="56" customFormat="false" ht="18" hidden="false" customHeight="true" outlineLevel="0" collapsed="false">
      <c r="E56" s="97"/>
    </row>
    <row r="57" customFormat="false" ht="18" hidden="false" customHeight="true" outlineLevel="0" collapsed="false">
      <c r="E57" s="97"/>
    </row>
    <row r="58" customFormat="false" ht="18" hidden="false" customHeight="true" outlineLevel="0" collapsed="false">
      <c r="E58" s="97"/>
    </row>
    <row r="59" customFormat="false" ht="18" hidden="false" customHeight="true" outlineLevel="0" collapsed="false">
      <c r="E59" s="97"/>
    </row>
    <row r="60" customFormat="false" ht="18" hidden="false" customHeight="true" outlineLevel="0" collapsed="false">
      <c r="E60" s="97"/>
    </row>
    <row r="61" customFormat="false" ht="18" hidden="false" customHeight="true" outlineLevel="0" collapsed="false">
      <c r="E61" s="97"/>
    </row>
    <row r="62" customFormat="false" ht="18" hidden="false" customHeight="true" outlineLevel="0" collapsed="false">
      <c r="E62" s="97"/>
    </row>
    <row r="63" customFormat="false" ht="18" hidden="false" customHeight="true" outlineLevel="0" collapsed="false">
      <c r="E63" s="97"/>
    </row>
    <row r="64" customFormat="false" ht="18" hidden="false" customHeight="true" outlineLevel="0" collapsed="false">
      <c r="E64" s="97"/>
    </row>
    <row r="65" customFormat="false" ht="18" hidden="false" customHeight="true" outlineLevel="0" collapsed="false">
      <c r="E65" s="97"/>
    </row>
    <row r="66" customFormat="false" ht="18" hidden="false" customHeight="true" outlineLevel="0" collapsed="false">
      <c r="E66" s="97"/>
    </row>
    <row r="67" customFormat="false" ht="18" hidden="false" customHeight="true" outlineLevel="0" collapsed="false">
      <c r="E67" s="97"/>
    </row>
    <row r="68" customFormat="false" ht="18" hidden="false" customHeight="true" outlineLevel="0" collapsed="false">
      <c r="E68" s="97"/>
    </row>
    <row r="69" customFormat="false" ht="18" hidden="false" customHeight="true" outlineLevel="0" collapsed="false">
      <c r="E69" s="97"/>
    </row>
    <row r="70" customFormat="false" ht="18" hidden="false" customHeight="true" outlineLevel="0" collapsed="false">
      <c r="E70" s="97"/>
    </row>
    <row r="71" customFormat="false" ht="18" hidden="false" customHeight="true" outlineLevel="0" collapsed="false">
      <c r="E71" s="97"/>
    </row>
    <row r="72" customFormat="false" ht="18" hidden="false" customHeight="true" outlineLevel="0" collapsed="false">
      <c r="E72" s="97"/>
    </row>
    <row r="73" customFormat="false" ht="18" hidden="false" customHeight="true" outlineLevel="0" collapsed="false">
      <c r="E73" s="97"/>
    </row>
    <row r="74" customFormat="false" ht="18" hidden="false" customHeight="true" outlineLevel="0" collapsed="false">
      <c r="E74" s="97"/>
    </row>
    <row r="75" customFormat="false" ht="18" hidden="false" customHeight="true" outlineLevel="0" collapsed="false">
      <c r="E75" s="97"/>
    </row>
    <row r="76" customFormat="false" ht="18" hidden="false" customHeight="true" outlineLevel="0" collapsed="false">
      <c r="E76" s="97"/>
    </row>
    <row r="77" customFormat="false" ht="18" hidden="false" customHeight="true" outlineLevel="0" collapsed="false">
      <c r="E77" s="97"/>
    </row>
    <row r="78" customFormat="false" ht="18" hidden="false" customHeight="true" outlineLevel="0" collapsed="false">
      <c r="E78" s="97"/>
    </row>
    <row r="79" customFormat="false" ht="18" hidden="false" customHeight="true" outlineLevel="0" collapsed="false">
      <c r="E79" s="97"/>
    </row>
    <row r="80" customFormat="false" ht="18" hidden="false" customHeight="true" outlineLevel="0" collapsed="false">
      <c r="E80" s="97"/>
    </row>
    <row r="81" customFormat="false" ht="18" hidden="false" customHeight="true" outlineLevel="0" collapsed="false">
      <c r="E81" s="97"/>
    </row>
    <row r="82" customFormat="false" ht="18" hidden="false" customHeight="true" outlineLevel="0" collapsed="false">
      <c r="E82" s="97"/>
    </row>
    <row r="83" customFormat="false" ht="18" hidden="false" customHeight="true" outlineLevel="0" collapsed="false">
      <c r="E83" s="97"/>
    </row>
    <row r="84" customFormat="false" ht="18" hidden="false" customHeight="true" outlineLevel="0" collapsed="false">
      <c r="E84" s="97"/>
    </row>
    <row r="85" customFormat="false" ht="18" hidden="false" customHeight="true" outlineLevel="0" collapsed="false">
      <c r="E85" s="97"/>
    </row>
    <row r="86" customFormat="false" ht="18" hidden="false" customHeight="true" outlineLevel="0" collapsed="false">
      <c r="E86" s="97"/>
    </row>
    <row r="87" customFormat="false" ht="18" hidden="false" customHeight="true" outlineLevel="0" collapsed="false">
      <c r="E87" s="97"/>
    </row>
    <row r="88" customFormat="false" ht="18" hidden="false" customHeight="true" outlineLevel="0" collapsed="false">
      <c r="E88" s="97"/>
    </row>
    <row r="89" customFormat="false" ht="18" hidden="false" customHeight="true" outlineLevel="0" collapsed="false">
      <c r="E89" s="97"/>
    </row>
    <row r="90" customFormat="false" ht="18" hidden="false" customHeight="true" outlineLevel="0" collapsed="false">
      <c r="E90" s="97"/>
    </row>
    <row r="91" customFormat="false" ht="18" hidden="false" customHeight="true" outlineLevel="0" collapsed="false">
      <c r="E91" s="97"/>
    </row>
    <row r="92" customFormat="false" ht="18" hidden="false" customHeight="true" outlineLevel="0" collapsed="false">
      <c r="E92" s="97"/>
    </row>
    <row r="93" customFormat="false" ht="18" hidden="false" customHeight="true" outlineLevel="0" collapsed="false">
      <c r="E93" s="97"/>
    </row>
    <row r="94" customFormat="false" ht="18" hidden="false" customHeight="true" outlineLevel="0" collapsed="false">
      <c r="E94" s="97"/>
    </row>
    <row r="95" customFormat="false" ht="18" hidden="false" customHeight="true" outlineLevel="0" collapsed="false">
      <c r="E95" s="97"/>
    </row>
    <row r="96" customFormat="false" ht="18" hidden="false" customHeight="true" outlineLevel="0" collapsed="false">
      <c r="E96" s="97"/>
    </row>
    <row r="97" customFormat="false" ht="18" hidden="false" customHeight="true" outlineLevel="0" collapsed="false">
      <c r="E97" s="97"/>
    </row>
    <row r="98" customFormat="false" ht="18" hidden="false" customHeight="true" outlineLevel="0" collapsed="false">
      <c r="E98" s="97"/>
    </row>
    <row r="99" customFormat="false" ht="18" hidden="false" customHeight="true" outlineLevel="0" collapsed="false">
      <c r="E99" s="97"/>
    </row>
    <row r="100" customFormat="false" ht="18" hidden="false" customHeight="true" outlineLevel="0" collapsed="false">
      <c r="E100" s="97"/>
    </row>
    <row r="101" customFormat="false" ht="18" hidden="false" customHeight="true" outlineLevel="0" collapsed="false">
      <c r="E101" s="97"/>
    </row>
    <row r="102" customFormat="false" ht="18" hidden="false" customHeight="true" outlineLevel="0" collapsed="false">
      <c r="E102" s="97"/>
    </row>
    <row r="103" customFormat="false" ht="18" hidden="false" customHeight="true" outlineLevel="0" collapsed="false">
      <c r="E103" s="97"/>
    </row>
    <row r="104" customFormat="false" ht="18" hidden="false" customHeight="true" outlineLevel="0" collapsed="false">
      <c r="E104" s="97"/>
    </row>
    <row r="105" customFormat="false" ht="18" hidden="false" customHeight="true" outlineLevel="0" collapsed="false">
      <c r="E105" s="97"/>
    </row>
    <row r="106" customFormat="false" ht="18" hidden="false" customHeight="true" outlineLevel="0" collapsed="false">
      <c r="E106" s="97"/>
    </row>
    <row r="107" customFormat="false" ht="18" hidden="false" customHeight="true" outlineLevel="0" collapsed="false">
      <c r="E107" s="97"/>
    </row>
    <row r="108" customFormat="false" ht="18" hidden="false" customHeight="true" outlineLevel="0" collapsed="false">
      <c r="E108" s="97"/>
    </row>
    <row r="109" customFormat="false" ht="18" hidden="false" customHeight="true" outlineLevel="0" collapsed="false">
      <c r="E109" s="97"/>
    </row>
    <row r="110" customFormat="false" ht="18" hidden="false" customHeight="true" outlineLevel="0" collapsed="false">
      <c r="E110" s="97"/>
    </row>
    <row r="111" customFormat="false" ht="18" hidden="false" customHeight="true" outlineLevel="0" collapsed="false">
      <c r="E111" s="97"/>
    </row>
    <row r="112" customFormat="false" ht="18" hidden="false" customHeight="true" outlineLevel="0" collapsed="false">
      <c r="E112" s="97"/>
    </row>
    <row r="113" customFormat="false" ht="18" hidden="false" customHeight="true" outlineLevel="0" collapsed="false">
      <c r="E113" s="97"/>
    </row>
    <row r="114" customFormat="false" ht="18" hidden="false" customHeight="true" outlineLevel="0" collapsed="false">
      <c r="E114" s="97"/>
    </row>
    <row r="115" customFormat="false" ht="18" hidden="false" customHeight="true" outlineLevel="0" collapsed="false">
      <c r="E115" s="97"/>
    </row>
    <row r="116" customFormat="false" ht="18" hidden="false" customHeight="true" outlineLevel="0" collapsed="false">
      <c r="E116" s="97"/>
    </row>
    <row r="117" customFormat="false" ht="18" hidden="false" customHeight="true" outlineLevel="0" collapsed="false">
      <c r="E117" s="97"/>
    </row>
    <row r="118" customFormat="false" ht="18" hidden="false" customHeight="true" outlineLevel="0" collapsed="false">
      <c r="E118" s="97"/>
    </row>
    <row r="119" customFormat="false" ht="18" hidden="false" customHeight="true" outlineLevel="0" collapsed="false">
      <c r="E119" s="97"/>
    </row>
    <row r="120" customFormat="false" ht="18" hidden="false" customHeight="true" outlineLevel="0" collapsed="false">
      <c r="E120" s="97"/>
    </row>
    <row r="121" customFormat="false" ht="18" hidden="false" customHeight="true" outlineLevel="0" collapsed="false">
      <c r="E121" s="97"/>
    </row>
    <row r="122" customFormat="false" ht="18" hidden="false" customHeight="true" outlineLevel="0" collapsed="false">
      <c r="E122" s="97"/>
    </row>
    <row r="123" customFormat="false" ht="18" hidden="false" customHeight="true" outlineLevel="0" collapsed="false">
      <c r="E123" s="97"/>
    </row>
    <row r="124" customFormat="false" ht="18" hidden="false" customHeight="true" outlineLevel="0" collapsed="false">
      <c r="E124" s="97"/>
    </row>
    <row r="125" customFormat="false" ht="18" hidden="false" customHeight="true" outlineLevel="0" collapsed="false">
      <c r="E125" s="97"/>
    </row>
    <row r="126" customFormat="false" ht="18" hidden="false" customHeight="true" outlineLevel="0" collapsed="false">
      <c r="E126" s="97"/>
    </row>
    <row r="127" customFormat="false" ht="18" hidden="false" customHeight="true" outlineLevel="0" collapsed="false">
      <c r="E127" s="97"/>
    </row>
    <row r="128" customFormat="false" ht="18" hidden="false" customHeight="true" outlineLevel="0" collapsed="false">
      <c r="E128" s="97"/>
    </row>
    <row r="129" customFormat="false" ht="18" hidden="false" customHeight="true" outlineLevel="0" collapsed="false">
      <c r="E129" s="97"/>
    </row>
    <row r="130" customFormat="false" ht="18" hidden="false" customHeight="true" outlineLevel="0" collapsed="false">
      <c r="E130" s="97"/>
    </row>
    <row r="131" customFormat="false" ht="18" hidden="false" customHeight="true" outlineLevel="0" collapsed="false">
      <c r="E131" s="97"/>
    </row>
    <row r="132" customFormat="false" ht="18" hidden="false" customHeight="true" outlineLevel="0" collapsed="false">
      <c r="E132" s="97"/>
    </row>
    <row r="133" customFormat="false" ht="18" hidden="false" customHeight="true" outlineLevel="0" collapsed="false">
      <c r="E133" s="97"/>
    </row>
    <row r="134" customFormat="false" ht="18" hidden="false" customHeight="true" outlineLevel="0" collapsed="false">
      <c r="E134" s="97"/>
    </row>
    <row r="135" customFormat="false" ht="18" hidden="false" customHeight="true" outlineLevel="0" collapsed="false">
      <c r="E135" s="97"/>
    </row>
    <row r="136" customFormat="false" ht="18" hidden="false" customHeight="true" outlineLevel="0" collapsed="false">
      <c r="E136" s="97"/>
    </row>
    <row r="137" customFormat="false" ht="18" hidden="false" customHeight="true" outlineLevel="0" collapsed="false">
      <c r="E137" s="97"/>
    </row>
    <row r="138" customFormat="false" ht="18" hidden="false" customHeight="true" outlineLevel="0" collapsed="false">
      <c r="E138" s="97"/>
    </row>
    <row r="139" customFormat="false" ht="18" hidden="false" customHeight="true" outlineLevel="0" collapsed="false">
      <c r="E139" s="97"/>
    </row>
    <row r="140" customFormat="false" ht="18" hidden="false" customHeight="true" outlineLevel="0" collapsed="false">
      <c r="E140" s="97"/>
    </row>
    <row r="141" customFormat="false" ht="18" hidden="false" customHeight="true" outlineLevel="0" collapsed="false">
      <c r="E141" s="97"/>
    </row>
    <row r="142" customFormat="false" ht="18" hidden="false" customHeight="true" outlineLevel="0" collapsed="false">
      <c r="E142" s="97"/>
    </row>
    <row r="143" customFormat="false" ht="18" hidden="false" customHeight="true" outlineLevel="0" collapsed="false">
      <c r="E143" s="97"/>
    </row>
    <row r="144" customFormat="false" ht="18" hidden="false" customHeight="true" outlineLevel="0" collapsed="false">
      <c r="E144" s="97"/>
    </row>
    <row r="145" customFormat="false" ht="18" hidden="false" customHeight="true" outlineLevel="0" collapsed="false">
      <c r="E145" s="97"/>
    </row>
    <row r="146" customFormat="false" ht="18" hidden="false" customHeight="true" outlineLevel="0" collapsed="false">
      <c r="E146" s="97"/>
    </row>
    <row r="147" customFormat="false" ht="18" hidden="false" customHeight="true" outlineLevel="0" collapsed="false">
      <c r="E147" s="97"/>
    </row>
    <row r="148" customFormat="false" ht="18" hidden="false" customHeight="true" outlineLevel="0" collapsed="false">
      <c r="E148" s="97"/>
    </row>
    <row r="149" customFormat="false" ht="18" hidden="false" customHeight="true" outlineLevel="0" collapsed="false">
      <c r="E149" s="97"/>
    </row>
    <row r="150" customFormat="false" ht="18" hidden="false" customHeight="true" outlineLevel="0" collapsed="false">
      <c r="E150" s="97"/>
    </row>
    <row r="151" customFormat="false" ht="18" hidden="false" customHeight="true" outlineLevel="0" collapsed="false">
      <c r="E151" s="97"/>
    </row>
    <row r="152" customFormat="false" ht="18" hidden="false" customHeight="true" outlineLevel="0" collapsed="false">
      <c r="E152" s="97"/>
    </row>
    <row r="153" customFormat="false" ht="18" hidden="false" customHeight="true" outlineLevel="0" collapsed="false">
      <c r="E153" s="97"/>
    </row>
    <row r="154" customFormat="false" ht="18" hidden="false" customHeight="true" outlineLevel="0" collapsed="false">
      <c r="E154" s="97"/>
    </row>
    <row r="155" customFormat="false" ht="18" hidden="false" customHeight="true" outlineLevel="0" collapsed="false">
      <c r="E155" s="97"/>
    </row>
    <row r="156" customFormat="false" ht="18" hidden="false" customHeight="true" outlineLevel="0" collapsed="false">
      <c r="E156" s="97"/>
    </row>
    <row r="157" customFormat="false" ht="18" hidden="false" customHeight="true" outlineLevel="0" collapsed="false">
      <c r="E157" s="97"/>
    </row>
    <row r="158" customFormat="false" ht="18" hidden="false" customHeight="true" outlineLevel="0" collapsed="false">
      <c r="E158" s="97"/>
    </row>
    <row r="159" customFormat="false" ht="18" hidden="false" customHeight="true" outlineLevel="0" collapsed="false">
      <c r="E159" s="97"/>
    </row>
    <row r="160" customFormat="false" ht="18" hidden="false" customHeight="true" outlineLevel="0" collapsed="false">
      <c r="E160" s="97"/>
    </row>
    <row r="161" customFormat="false" ht="18" hidden="false" customHeight="true" outlineLevel="0" collapsed="false">
      <c r="E161" s="97"/>
    </row>
    <row r="162" customFormat="false" ht="18" hidden="false" customHeight="true" outlineLevel="0" collapsed="false">
      <c r="E162" s="97"/>
    </row>
    <row r="163" customFormat="false" ht="18" hidden="false" customHeight="true" outlineLevel="0" collapsed="false">
      <c r="E163" s="97"/>
    </row>
    <row r="164" customFormat="false" ht="18" hidden="false" customHeight="true" outlineLevel="0" collapsed="false">
      <c r="E164" s="97"/>
    </row>
    <row r="165" customFormat="false" ht="18" hidden="false" customHeight="true" outlineLevel="0" collapsed="false">
      <c r="E165" s="97"/>
    </row>
    <row r="166" customFormat="false" ht="18" hidden="false" customHeight="true" outlineLevel="0" collapsed="false">
      <c r="E166" s="97"/>
    </row>
    <row r="167" customFormat="false" ht="18" hidden="false" customHeight="true" outlineLevel="0" collapsed="false">
      <c r="E167" s="97"/>
    </row>
    <row r="168" customFormat="false" ht="18" hidden="false" customHeight="true" outlineLevel="0" collapsed="false">
      <c r="E168" s="97"/>
    </row>
    <row r="169" customFormat="false" ht="18" hidden="false" customHeight="true" outlineLevel="0" collapsed="false">
      <c r="E169" s="97"/>
    </row>
    <row r="170" customFormat="false" ht="18" hidden="false" customHeight="true" outlineLevel="0" collapsed="false">
      <c r="E170" s="97"/>
    </row>
    <row r="171" customFormat="false" ht="18" hidden="false" customHeight="true" outlineLevel="0" collapsed="false">
      <c r="E171" s="97"/>
    </row>
    <row r="172" customFormat="false" ht="18" hidden="false" customHeight="true" outlineLevel="0" collapsed="false">
      <c r="E172" s="97"/>
    </row>
    <row r="173" customFormat="false" ht="18" hidden="false" customHeight="true" outlineLevel="0" collapsed="false">
      <c r="E173" s="97"/>
    </row>
    <row r="176" customFormat="false" ht="18" hidden="false" customHeight="true" outlineLevel="0" collapsed="false">
      <c r="E176" s="97"/>
    </row>
    <row r="177" customFormat="false" ht="18" hidden="false" customHeight="true" outlineLevel="0" collapsed="false">
      <c r="E177" s="97"/>
    </row>
    <row r="178" customFormat="false" ht="18" hidden="false" customHeight="true" outlineLevel="0" collapsed="false">
      <c r="E178" s="97"/>
    </row>
    <row r="179" customFormat="false" ht="18" hidden="false" customHeight="true" outlineLevel="0" collapsed="false">
      <c r="E179" s="97"/>
    </row>
    <row r="180" customFormat="false" ht="18" hidden="false" customHeight="true" outlineLevel="0" collapsed="false">
      <c r="E180" s="97"/>
    </row>
    <row r="181" customFormat="false" ht="18" hidden="false" customHeight="true" outlineLevel="0" collapsed="false">
      <c r="E181" s="97"/>
    </row>
    <row r="182" customFormat="false" ht="18" hidden="false" customHeight="true" outlineLevel="0" collapsed="false">
      <c r="E182" s="97"/>
    </row>
    <row r="183" customFormat="false" ht="18" hidden="false" customHeight="true" outlineLevel="0" collapsed="false">
      <c r="E183" s="97"/>
    </row>
    <row r="184" customFormat="false" ht="18" hidden="false" customHeight="true" outlineLevel="0" collapsed="false">
      <c r="E184" s="97"/>
    </row>
    <row r="185" customFormat="false" ht="18" hidden="false" customHeight="true" outlineLevel="0" collapsed="false">
      <c r="E185" s="97"/>
    </row>
    <row r="186" customFormat="false" ht="18" hidden="false" customHeight="true" outlineLevel="0" collapsed="false">
      <c r="E186" s="97"/>
    </row>
    <row r="187" customFormat="false" ht="18" hidden="false" customHeight="true" outlineLevel="0" collapsed="false">
      <c r="E187" s="97"/>
    </row>
    <row r="188" customFormat="false" ht="18" hidden="false" customHeight="true" outlineLevel="0" collapsed="false">
      <c r="E188" s="97"/>
    </row>
    <row r="189" customFormat="false" ht="18" hidden="false" customHeight="true" outlineLevel="0" collapsed="false">
      <c r="E189" s="97"/>
    </row>
    <row r="190" customFormat="false" ht="18" hidden="false" customHeight="true" outlineLevel="0" collapsed="false">
      <c r="E190" s="97"/>
    </row>
    <row r="191" customFormat="false" ht="18" hidden="false" customHeight="true" outlineLevel="0" collapsed="false">
      <c r="E191" s="97"/>
    </row>
    <row r="192" customFormat="false" ht="18" hidden="false" customHeight="true" outlineLevel="0" collapsed="false">
      <c r="E192" s="97"/>
    </row>
    <row r="193" customFormat="false" ht="18" hidden="false" customHeight="true" outlineLevel="0" collapsed="false">
      <c r="E193" s="97"/>
    </row>
    <row r="194" customFormat="false" ht="18" hidden="false" customHeight="true" outlineLevel="0" collapsed="false">
      <c r="E194" s="97"/>
    </row>
    <row r="195" customFormat="false" ht="18" hidden="false" customHeight="true" outlineLevel="0" collapsed="false">
      <c r="E195" s="97"/>
    </row>
    <row r="196" customFormat="false" ht="18" hidden="false" customHeight="true" outlineLevel="0" collapsed="false">
      <c r="E196" s="97"/>
    </row>
    <row r="197" customFormat="false" ht="18" hidden="false" customHeight="true" outlineLevel="0" collapsed="false">
      <c r="E197" s="97"/>
    </row>
    <row r="198" customFormat="false" ht="18" hidden="false" customHeight="true" outlineLevel="0" collapsed="false">
      <c r="E198" s="97"/>
    </row>
    <row r="199" customFormat="false" ht="18" hidden="false" customHeight="true" outlineLevel="0" collapsed="false">
      <c r="E199" s="97"/>
    </row>
    <row r="200" customFormat="false" ht="18" hidden="false" customHeight="true" outlineLevel="0" collapsed="false">
      <c r="E200" s="97"/>
    </row>
    <row r="201" customFormat="false" ht="18" hidden="false" customHeight="true" outlineLevel="0" collapsed="false">
      <c r="E201" s="97"/>
    </row>
    <row r="202" customFormat="false" ht="18" hidden="false" customHeight="true" outlineLevel="0" collapsed="false">
      <c r="E202" s="97"/>
    </row>
    <row r="203" customFormat="false" ht="18" hidden="false" customHeight="true" outlineLevel="0" collapsed="false">
      <c r="E203" s="97"/>
    </row>
    <row r="204" customFormat="false" ht="18" hidden="false" customHeight="true" outlineLevel="0" collapsed="false">
      <c r="E204" s="97"/>
    </row>
    <row r="205" customFormat="false" ht="18" hidden="false" customHeight="true" outlineLevel="0" collapsed="false">
      <c r="E205" s="97"/>
    </row>
    <row r="206" customFormat="false" ht="18" hidden="false" customHeight="true" outlineLevel="0" collapsed="false">
      <c r="E206" s="97"/>
    </row>
    <row r="207" customFormat="false" ht="18" hidden="false" customHeight="true" outlineLevel="0" collapsed="false">
      <c r="E207" s="97"/>
    </row>
    <row r="208" customFormat="false" ht="18" hidden="false" customHeight="true" outlineLevel="0" collapsed="false">
      <c r="E208" s="97"/>
    </row>
    <row r="209" customFormat="false" ht="18" hidden="false" customHeight="true" outlineLevel="0" collapsed="false">
      <c r="E209" s="97"/>
    </row>
    <row r="210" customFormat="false" ht="18" hidden="false" customHeight="true" outlineLevel="0" collapsed="false">
      <c r="E210" s="97"/>
    </row>
    <row r="211" customFormat="false" ht="18" hidden="false" customHeight="true" outlineLevel="0" collapsed="false">
      <c r="E211" s="97"/>
    </row>
    <row r="212" customFormat="false" ht="18" hidden="false" customHeight="true" outlineLevel="0" collapsed="false">
      <c r="E212" s="97"/>
    </row>
    <row r="213" customFormat="false" ht="18" hidden="false" customHeight="true" outlineLevel="0" collapsed="false">
      <c r="E213" s="97"/>
    </row>
    <row r="214" customFormat="false" ht="18" hidden="false" customHeight="true" outlineLevel="0" collapsed="false">
      <c r="E214" s="97"/>
    </row>
    <row r="215" customFormat="false" ht="18" hidden="false" customHeight="true" outlineLevel="0" collapsed="false">
      <c r="E215" s="97"/>
    </row>
    <row r="216" customFormat="false" ht="18" hidden="false" customHeight="true" outlineLevel="0" collapsed="false">
      <c r="E216" s="97"/>
    </row>
    <row r="218" customFormat="false" ht="18" hidden="false" customHeight="true" outlineLevel="0" collapsed="false">
      <c r="E218" s="97"/>
    </row>
    <row r="219" customFormat="false" ht="18" hidden="false" customHeight="true" outlineLevel="0" collapsed="false">
      <c r="E219" s="97"/>
    </row>
    <row r="220" customFormat="false" ht="18" hidden="false" customHeight="true" outlineLevel="0" collapsed="false">
      <c r="E220" s="97"/>
    </row>
    <row r="221" customFormat="false" ht="18" hidden="false" customHeight="true" outlineLevel="0" collapsed="false">
      <c r="E221" s="97"/>
    </row>
    <row r="222" customFormat="false" ht="18" hidden="false" customHeight="true" outlineLevel="0" collapsed="false">
      <c r="E222" s="97"/>
    </row>
    <row r="223" customFormat="false" ht="18" hidden="false" customHeight="true" outlineLevel="0" collapsed="false">
      <c r="E223" s="97"/>
    </row>
    <row r="224" customFormat="false" ht="18" hidden="false" customHeight="true" outlineLevel="0" collapsed="false">
      <c r="E224" s="97"/>
    </row>
    <row r="225" customFormat="false" ht="18" hidden="false" customHeight="true" outlineLevel="0" collapsed="false">
      <c r="E225" s="97"/>
    </row>
    <row r="226" customFormat="false" ht="18" hidden="false" customHeight="true" outlineLevel="0" collapsed="false">
      <c r="E226" s="97"/>
    </row>
    <row r="227" customFormat="false" ht="18" hidden="false" customHeight="true" outlineLevel="0" collapsed="false">
      <c r="E227" s="97"/>
    </row>
    <row r="229" customFormat="false" ht="18" hidden="false" customHeight="true" outlineLevel="0" collapsed="false">
      <c r="E229" s="97"/>
    </row>
    <row r="230" customFormat="false" ht="18" hidden="false" customHeight="true" outlineLevel="0" collapsed="false">
      <c r="E230" s="97"/>
    </row>
    <row r="231" customFormat="false" ht="18" hidden="false" customHeight="true" outlineLevel="0" collapsed="false">
      <c r="E231" s="97"/>
    </row>
    <row r="232" customFormat="false" ht="18" hidden="false" customHeight="true" outlineLevel="0" collapsed="false">
      <c r="E232" s="97"/>
    </row>
    <row r="233" customFormat="false" ht="18" hidden="false" customHeight="true" outlineLevel="0" collapsed="false">
      <c r="E233" s="97"/>
    </row>
    <row r="234" customFormat="false" ht="18" hidden="false" customHeight="true" outlineLevel="0" collapsed="false">
      <c r="E234" s="97"/>
    </row>
    <row r="235" customFormat="false" ht="18" hidden="false" customHeight="true" outlineLevel="0" collapsed="false">
      <c r="E235" s="97"/>
    </row>
    <row r="236" customFormat="false" ht="18" hidden="false" customHeight="true" outlineLevel="0" collapsed="false">
      <c r="E236" s="97"/>
    </row>
    <row r="237" customFormat="false" ht="18" hidden="false" customHeight="true" outlineLevel="0" collapsed="false">
      <c r="E237" s="97"/>
    </row>
    <row r="238" customFormat="false" ht="18" hidden="false" customHeight="true" outlineLevel="0" collapsed="false">
      <c r="E238" s="97"/>
    </row>
    <row r="240" customFormat="false" ht="18" hidden="false" customHeight="true" outlineLevel="0" collapsed="false">
      <c r="E240" s="97"/>
    </row>
    <row r="241" customFormat="false" ht="18" hidden="false" customHeight="true" outlineLevel="0" collapsed="false">
      <c r="E241" s="97"/>
    </row>
    <row r="242" customFormat="false" ht="18" hidden="false" customHeight="true" outlineLevel="0" collapsed="false">
      <c r="E242" s="97"/>
    </row>
    <row r="243" customFormat="false" ht="18" hidden="false" customHeight="true" outlineLevel="0" collapsed="false">
      <c r="E243" s="97"/>
    </row>
    <row r="244" customFormat="false" ht="18" hidden="false" customHeight="true" outlineLevel="0" collapsed="false">
      <c r="E244" s="97"/>
    </row>
    <row r="245" customFormat="false" ht="18" hidden="false" customHeight="true" outlineLevel="0" collapsed="false">
      <c r="E245" s="97"/>
    </row>
    <row r="246" customFormat="false" ht="18" hidden="false" customHeight="true" outlineLevel="0" collapsed="false">
      <c r="E246" s="97"/>
    </row>
    <row r="247" customFormat="false" ht="18" hidden="false" customHeight="true" outlineLevel="0" collapsed="false">
      <c r="E247" s="97"/>
    </row>
    <row r="248" customFormat="false" ht="18" hidden="false" customHeight="true" outlineLevel="0" collapsed="false">
      <c r="E248" s="97"/>
    </row>
    <row r="249" customFormat="false" ht="18" hidden="false" customHeight="true" outlineLevel="0" collapsed="false">
      <c r="E249" s="97"/>
    </row>
    <row r="250" customFormat="false" ht="18" hidden="false" customHeight="true" outlineLevel="0" collapsed="false">
      <c r="E250" s="97"/>
    </row>
    <row r="251" customFormat="false" ht="18" hidden="false" customHeight="true" outlineLevel="0" collapsed="false">
      <c r="E251" s="97"/>
    </row>
    <row r="252" customFormat="false" ht="18" hidden="false" customHeight="true" outlineLevel="0" collapsed="false">
      <c r="E252" s="97"/>
    </row>
    <row r="253" customFormat="false" ht="18" hidden="false" customHeight="true" outlineLevel="0" collapsed="false">
      <c r="E253" s="97"/>
    </row>
    <row r="254" customFormat="false" ht="18" hidden="false" customHeight="true" outlineLevel="0" collapsed="false">
      <c r="E254" s="97"/>
    </row>
    <row r="255" customFormat="false" ht="18" hidden="false" customHeight="true" outlineLevel="0" collapsed="false">
      <c r="E255" s="97"/>
    </row>
    <row r="256" customFormat="false" ht="18" hidden="false" customHeight="true" outlineLevel="0" collapsed="false">
      <c r="E256" s="97"/>
    </row>
    <row r="257" customFormat="false" ht="18" hidden="false" customHeight="true" outlineLevel="0" collapsed="false">
      <c r="E257" s="97"/>
    </row>
    <row r="258" customFormat="false" ht="18" hidden="false" customHeight="true" outlineLevel="0" collapsed="false">
      <c r="E258" s="97"/>
    </row>
    <row r="259" customFormat="false" ht="18" hidden="false" customHeight="true" outlineLevel="0" collapsed="false">
      <c r="E259" s="97"/>
    </row>
    <row r="260" customFormat="false" ht="18" hidden="false" customHeight="true" outlineLevel="0" collapsed="false">
      <c r="E260" s="97"/>
    </row>
    <row r="261" customFormat="false" ht="18" hidden="false" customHeight="true" outlineLevel="0" collapsed="false">
      <c r="E261" s="97"/>
    </row>
    <row r="262" customFormat="false" ht="18" hidden="false" customHeight="true" outlineLevel="0" collapsed="false">
      <c r="E262" s="97"/>
    </row>
    <row r="263" customFormat="false" ht="18" hidden="false" customHeight="true" outlineLevel="0" collapsed="false">
      <c r="E263" s="97"/>
    </row>
    <row r="264" customFormat="false" ht="18" hidden="false" customHeight="true" outlineLevel="0" collapsed="false">
      <c r="D264" s="97"/>
      <c r="E264" s="97"/>
    </row>
    <row r="265" customFormat="false" ht="18" hidden="false" customHeight="true" outlineLevel="0" collapsed="false">
      <c r="E265" s="97"/>
    </row>
    <row r="266" customFormat="false" ht="18" hidden="false" customHeight="true" outlineLevel="0" collapsed="false">
      <c r="E266" s="97"/>
    </row>
    <row r="267" customFormat="false" ht="18" hidden="false" customHeight="true" outlineLevel="0" collapsed="false">
      <c r="E267" s="97"/>
    </row>
    <row r="268" customFormat="false" ht="18" hidden="false" customHeight="true" outlineLevel="0" collapsed="false">
      <c r="E268" s="97"/>
    </row>
    <row r="269" customFormat="false" ht="18" hidden="false" customHeight="true" outlineLevel="0" collapsed="false">
      <c r="E269" s="97"/>
    </row>
    <row r="271" customFormat="false" ht="18" hidden="false" customHeight="true" outlineLevel="0" collapsed="false">
      <c r="E271" s="97"/>
    </row>
    <row r="272" customFormat="false" ht="18" hidden="false" customHeight="true" outlineLevel="0" collapsed="false">
      <c r="E272" s="97"/>
    </row>
    <row r="273" customFormat="false" ht="18" hidden="false" customHeight="true" outlineLevel="0" collapsed="false">
      <c r="E273" s="97"/>
    </row>
    <row r="275" customFormat="false" ht="18" hidden="false" customHeight="true" outlineLevel="0" collapsed="false">
      <c r="E275" s="97"/>
    </row>
    <row r="276" customFormat="false" ht="18" hidden="false" customHeight="true" outlineLevel="0" collapsed="false">
      <c r="E276" s="97"/>
    </row>
    <row r="277" customFormat="false" ht="18" hidden="false" customHeight="true" outlineLevel="0" collapsed="false">
      <c r="E277" s="97"/>
    </row>
    <row r="280" customFormat="false" ht="18" hidden="false" customHeight="true" outlineLevel="0" collapsed="false">
      <c r="E280" s="97"/>
    </row>
    <row r="281" customFormat="false" ht="18" hidden="false" customHeight="true" outlineLevel="0" collapsed="false">
      <c r="E281" s="97"/>
    </row>
    <row r="282" customFormat="false" ht="18" hidden="false" customHeight="true" outlineLevel="0" collapsed="false">
      <c r="E282" s="97"/>
    </row>
    <row r="283" customFormat="false" ht="18" hidden="false" customHeight="true" outlineLevel="0" collapsed="false">
      <c r="E283" s="9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K28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B25" activeCellId="0" sqref="B25"/>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3" min="3" style="2" width="10.56"/>
    <col collapsed="false" customWidth="true" hidden="false" outlineLevel="0" max="4" min="4" style="2" width="9.57"/>
    <col collapsed="false" customWidth="true" hidden="false" outlineLevel="0" max="5" min="5" style="2" width="10.56"/>
    <col collapsed="false" customWidth="true" hidden="false" outlineLevel="0" max="36" min="6" style="2" width="12.56"/>
    <col collapsed="false" customWidth="true" hidden="false" outlineLevel="0" max="37" min="37" style="99" width="5.56"/>
    <col collapsed="false" customWidth="true" hidden="false" outlineLevel="0" max="82" min="38" style="1" width="5.56"/>
    <col collapsed="false" customWidth="false" hidden="false" outlineLevel="0" max="1025" min="83" style="1" width="9"/>
  </cols>
  <sheetData>
    <row r="1" customFormat="false" ht="18" hidden="false" customHeight="true" outlineLevel="0" collapsed="false">
      <c r="B1" s="80" t="s">
        <v>57</v>
      </c>
      <c r="C1" s="81"/>
      <c r="F1" s="82" t="s">
        <v>0</v>
      </c>
      <c r="G1" s="82"/>
      <c r="H1" s="82"/>
      <c r="I1" s="82"/>
      <c r="J1" s="82"/>
      <c r="K1" s="82"/>
      <c r="L1" s="82"/>
      <c r="M1" s="82"/>
      <c r="N1" s="82"/>
      <c r="O1" s="82"/>
      <c r="P1" s="82"/>
      <c r="Q1" s="82"/>
      <c r="R1" s="82"/>
      <c r="S1" s="82"/>
      <c r="T1" s="82"/>
      <c r="U1" s="82"/>
      <c r="V1" s="82"/>
      <c r="W1" s="83" t="s">
        <v>1</v>
      </c>
      <c r="X1" s="83"/>
      <c r="Y1" s="83"/>
      <c r="Z1" s="83"/>
      <c r="AA1" s="84" t="s">
        <v>2</v>
      </c>
      <c r="AB1" s="84"/>
      <c r="AC1" s="85" t="s">
        <v>3</v>
      </c>
      <c r="AD1" s="85"/>
      <c r="AE1" s="104"/>
      <c r="AF1" s="14" t="s">
        <v>4</v>
      </c>
      <c r="AG1" s="14"/>
      <c r="AH1" s="14"/>
      <c r="AI1" s="14"/>
      <c r="AJ1" s="86" t="s">
        <v>5</v>
      </c>
    </row>
    <row r="2" customFormat="false" ht="18" hidden="false" customHeight="true" outlineLevel="0" collapsed="false">
      <c r="F2" s="82" t="s">
        <v>6</v>
      </c>
      <c r="G2" s="82"/>
      <c r="H2" s="82"/>
      <c r="I2" s="82"/>
      <c r="J2" s="82"/>
      <c r="K2" s="82"/>
      <c r="L2" s="82"/>
      <c r="M2" s="82"/>
      <c r="N2" s="82"/>
      <c r="O2" s="82"/>
      <c r="P2" s="82"/>
      <c r="Q2" s="82"/>
      <c r="R2" s="82"/>
      <c r="S2" s="82"/>
      <c r="T2" s="82"/>
      <c r="U2" s="82"/>
      <c r="V2" s="82"/>
      <c r="W2" s="83" t="s">
        <v>7</v>
      </c>
      <c r="X2" s="83"/>
      <c r="Y2" s="83"/>
      <c r="Z2" s="83"/>
      <c r="AA2" s="87" t="s">
        <v>8</v>
      </c>
      <c r="AB2" s="87"/>
      <c r="AC2" s="85" t="s">
        <v>9</v>
      </c>
      <c r="AD2" s="85"/>
      <c r="AE2" s="104"/>
      <c r="AF2" s="14" t="s">
        <v>10</v>
      </c>
      <c r="AG2" s="14"/>
      <c r="AH2" s="14"/>
      <c r="AI2" s="14"/>
      <c r="AJ2" s="88" t="s">
        <v>11</v>
      </c>
    </row>
    <row r="3" customFormat="false" ht="18" hidden="false" customHeight="true" outlineLevel="0" collapsed="false">
      <c r="A3" s="79" t="s">
        <v>61</v>
      </c>
      <c r="B3" s="1" t="n">
        <v>15</v>
      </c>
      <c r="F3" s="82"/>
      <c r="G3" s="82"/>
      <c r="H3" s="82"/>
      <c r="I3" s="82"/>
      <c r="J3" s="82"/>
      <c r="K3" s="82"/>
      <c r="L3" s="82"/>
      <c r="M3" s="82"/>
      <c r="N3" s="82"/>
      <c r="O3" s="82"/>
      <c r="P3" s="82"/>
      <c r="Q3" s="82"/>
      <c r="R3" s="82"/>
      <c r="S3" s="82"/>
      <c r="T3" s="82"/>
      <c r="U3" s="82"/>
      <c r="V3" s="82"/>
      <c r="W3" s="83"/>
      <c r="X3" s="83"/>
      <c r="Y3" s="83"/>
      <c r="Z3" s="83"/>
      <c r="AA3" s="87"/>
      <c r="AB3" s="87"/>
      <c r="AC3" s="85"/>
      <c r="AD3" s="85"/>
      <c r="AE3" s="104"/>
      <c r="AF3" s="14"/>
      <c r="AG3" s="14"/>
      <c r="AH3" s="14"/>
      <c r="AI3" s="14"/>
      <c r="AJ3" s="88"/>
    </row>
    <row r="4" customFormat="false" ht="18" hidden="false" customHeight="true" outlineLevel="0" collapsed="false">
      <c r="A4" s="79" t="s">
        <v>62</v>
      </c>
      <c r="B4" s="1" t="n">
        <f aca="false">COUNTIF(F11:F601,"なし")</f>
        <v>3</v>
      </c>
      <c r="F4" s="89" t="s">
        <v>12</v>
      </c>
      <c r="G4" s="89" t="s">
        <v>13</v>
      </c>
      <c r="H4" s="89" t="s">
        <v>14</v>
      </c>
      <c r="I4" s="89" t="s">
        <v>15</v>
      </c>
      <c r="J4" s="89" t="s">
        <v>16</v>
      </c>
      <c r="K4" s="89" t="s">
        <v>17</v>
      </c>
      <c r="L4" s="89" t="s">
        <v>18</v>
      </c>
      <c r="M4" s="89" t="s">
        <v>19</v>
      </c>
      <c r="N4" s="89" t="s">
        <v>20</v>
      </c>
      <c r="O4" s="89" t="s">
        <v>21</v>
      </c>
      <c r="P4" s="89" t="s">
        <v>22</v>
      </c>
      <c r="Q4" s="89" t="s">
        <v>23</v>
      </c>
      <c r="R4" s="89" t="s">
        <v>24</v>
      </c>
      <c r="S4" s="89" t="s">
        <v>25</v>
      </c>
      <c r="T4" s="89" t="s">
        <v>26</v>
      </c>
      <c r="U4" s="89" t="s">
        <v>27</v>
      </c>
      <c r="V4" s="89" t="s">
        <v>28</v>
      </c>
      <c r="W4" s="89" t="s">
        <v>29</v>
      </c>
      <c r="X4" s="89" t="s">
        <v>30</v>
      </c>
      <c r="Y4" s="89" t="s">
        <v>31</v>
      </c>
      <c r="Z4" s="89" t="s">
        <v>32</v>
      </c>
      <c r="AA4" s="89" t="s">
        <v>33</v>
      </c>
      <c r="AB4" s="89" t="s">
        <v>34</v>
      </c>
      <c r="AC4" s="89" t="s">
        <v>35</v>
      </c>
      <c r="AD4" s="89" t="s">
        <v>36</v>
      </c>
      <c r="AE4" s="89" t="s">
        <v>37</v>
      </c>
      <c r="AF4" s="89" t="s">
        <v>38</v>
      </c>
      <c r="AG4" s="89" t="s">
        <v>818</v>
      </c>
      <c r="AH4" s="89" t="s">
        <v>40</v>
      </c>
      <c r="AI4" s="89" t="s">
        <v>41</v>
      </c>
      <c r="AJ4" s="89" t="s">
        <v>11</v>
      </c>
    </row>
    <row r="5" customFormat="false" ht="18" hidden="false" customHeight="true" outlineLevel="0" collapsed="false">
      <c r="A5" s="79" t="s">
        <v>63</v>
      </c>
      <c r="B5" s="1" t="n">
        <f aca="false">B3-B4</f>
        <v>12</v>
      </c>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customFormat="false" ht="18" hidden="false" customHeight="true" outlineLevel="0" collapsed="false">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customFormat="false" ht="18" hidden="false" customHeight="true" outlineLevel="0" collapsed="false">
      <c r="A7" s="90" t="s">
        <v>61</v>
      </c>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customFormat="false" ht="18" hidden="false" customHeight="true" outlineLevel="0" collapsed="false">
      <c r="A8" s="91" t="n">
        <f aca="false">B5</f>
        <v>12</v>
      </c>
      <c r="E8" s="92" t="s">
        <v>64</v>
      </c>
      <c r="F8" s="93" t="n">
        <f aca="false">COUNT(F11:F601)</f>
        <v>9</v>
      </c>
      <c r="G8" s="93" t="n">
        <f aca="false">COUNT(G11:G601)</f>
        <v>0</v>
      </c>
      <c r="H8" s="93" t="n">
        <f aca="false">COUNT(H11:H601)</f>
        <v>6</v>
      </c>
      <c r="I8" s="93" t="n">
        <f aca="false">COUNT(I11:I601)</f>
        <v>3</v>
      </c>
      <c r="J8" s="93" t="n">
        <f aca="false">COUNT(J11:J601)</f>
        <v>1</v>
      </c>
      <c r="K8" s="93" t="n">
        <f aca="false">COUNT(K11:K601)</f>
        <v>6</v>
      </c>
      <c r="L8" s="93" t="n">
        <f aca="false">COUNT(L11:L601)</f>
        <v>3</v>
      </c>
      <c r="M8" s="93" t="n">
        <f aca="false">COUNT(M11:M601)</f>
        <v>3</v>
      </c>
      <c r="N8" s="93" t="n">
        <f aca="false">COUNT(N11:N601)</f>
        <v>0</v>
      </c>
      <c r="O8" s="93" t="n">
        <f aca="false">COUNT(O11:O601)</f>
        <v>0</v>
      </c>
      <c r="P8" s="93" t="n">
        <f aca="false">COUNT(P11:P601)</f>
        <v>0</v>
      </c>
      <c r="Q8" s="93" t="n">
        <f aca="false">COUNT(Q11:Q601)</f>
        <v>0</v>
      </c>
      <c r="R8" s="93" t="n">
        <f aca="false">COUNT(R11:R601)</f>
        <v>0</v>
      </c>
      <c r="S8" s="93" t="n">
        <f aca="false">COUNT(S11:S601)</f>
        <v>2</v>
      </c>
      <c r="T8" s="93" t="n">
        <f aca="false">COUNT(T11:T601)</f>
        <v>0</v>
      </c>
      <c r="U8" s="93" t="n">
        <f aca="false">COUNT(U11:U601)</f>
        <v>0</v>
      </c>
      <c r="V8" s="93" t="n">
        <f aca="false">COUNT(V11:V601)</f>
        <v>0</v>
      </c>
      <c r="W8" s="93" t="n">
        <f aca="false">COUNT(W11:W601)</f>
        <v>5</v>
      </c>
      <c r="X8" s="93" t="n">
        <f aca="false">COUNT(X11:X601)</f>
        <v>1</v>
      </c>
      <c r="Y8" s="93" t="n">
        <f aca="false">COUNT(Y11:Y601)</f>
        <v>0</v>
      </c>
      <c r="Z8" s="93" t="n">
        <f aca="false">COUNT(Z11:Z601)</f>
        <v>0</v>
      </c>
      <c r="AA8" s="93" t="n">
        <f aca="false">COUNT(AA11:AA601)</f>
        <v>3</v>
      </c>
      <c r="AB8" s="93" t="n">
        <f aca="false">COUNT(AB11:AB601)</f>
        <v>1</v>
      </c>
      <c r="AC8" s="93" t="n">
        <f aca="false">COUNT(AC11:AC601)</f>
        <v>0</v>
      </c>
      <c r="AD8" s="93" t="n">
        <f aca="false">COUNT(AD11:AD601)</f>
        <v>3</v>
      </c>
      <c r="AE8" s="93" t="n">
        <f aca="false">COUNT(AE11:AE601)</f>
        <v>0</v>
      </c>
      <c r="AF8" s="93" t="n">
        <f aca="false">COUNT(AF11:AF601)</f>
        <v>0</v>
      </c>
      <c r="AG8" s="93" t="n">
        <f aca="false">COUNT(AG11:AG601)</f>
        <v>0</v>
      </c>
      <c r="AH8" s="2" t="n">
        <f aca="false">COUNT(AH11:AH601)</f>
        <v>0</v>
      </c>
      <c r="AI8" s="2" t="n">
        <f aca="false">COUNT(AI11:AI601)</f>
        <v>0</v>
      </c>
      <c r="AJ8" s="93" t="n">
        <f aca="false">COUNT(AJ11:AJ601)</f>
        <v>2</v>
      </c>
    </row>
    <row r="9" customFormat="false" ht="18" hidden="false" customHeight="true" outlineLevel="0" collapsed="false">
      <c r="C9" s="2" t="s">
        <v>67</v>
      </c>
      <c r="E9" s="92" t="s">
        <v>75</v>
      </c>
      <c r="F9" s="94" t="n">
        <f aca="false">F8/$A$8</f>
        <v>0.75</v>
      </c>
      <c r="G9" s="94" t="n">
        <f aca="false">G8/$A$8</f>
        <v>0</v>
      </c>
      <c r="H9" s="94" t="n">
        <f aca="false">H8/$A$8</f>
        <v>0.5</v>
      </c>
      <c r="I9" s="94" t="n">
        <f aca="false">I8/$A$8</f>
        <v>0.25</v>
      </c>
      <c r="J9" s="94" t="n">
        <f aca="false">J8/$A$8</f>
        <v>0.0833333333333333</v>
      </c>
      <c r="K9" s="94" t="n">
        <f aca="false">K8/$A$8</f>
        <v>0.5</v>
      </c>
      <c r="L9" s="94" t="n">
        <f aca="false">L8/$A$8</f>
        <v>0.25</v>
      </c>
      <c r="M9" s="94" t="n">
        <f aca="false">M8/$A$8</f>
        <v>0.25</v>
      </c>
      <c r="N9" s="94" t="n">
        <f aca="false">N8/$A$8</f>
        <v>0</v>
      </c>
      <c r="O9" s="94" t="n">
        <f aca="false">O8/$A$8</f>
        <v>0</v>
      </c>
      <c r="P9" s="94" t="n">
        <f aca="false">P8/$A$8</f>
        <v>0</v>
      </c>
      <c r="Q9" s="94" t="n">
        <f aca="false">Q8/$A$8</f>
        <v>0</v>
      </c>
      <c r="R9" s="94" t="n">
        <f aca="false">R8/$A$8</f>
        <v>0</v>
      </c>
      <c r="S9" s="94" t="n">
        <f aca="false">S8/$A$8</f>
        <v>0.166666666666667</v>
      </c>
      <c r="T9" s="94" t="n">
        <f aca="false">T8/$A$8</f>
        <v>0</v>
      </c>
      <c r="U9" s="94" t="n">
        <f aca="false">U8/$A$8</f>
        <v>0</v>
      </c>
      <c r="V9" s="94" t="n">
        <f aca="false">V8/$A$8</f>
        <v>0</v>
      </c>
      <c r="W9" s="94" t="n">
        <f aca="false">W8/$A$8</f>
        <v>0.416666666666667</v>
      </c>
      <c r="X9" s="94" t="n">
        <f aca="false">X8/$A$8</f>
        <v>0.0833333333333333</v>
      </c>
      <c r="Y9" s="94" t="n">
        <f aca="false">Y8/$A$8</f>
        <v>0</v>
      </c>
      <c r="Z9" s="94" t="n">
        <f aca="false">Z8/$A$8</f>
        <v>0</v>
      </c>
      <c r="AA9" s="94" t="n">
        <f aca="false">AA8/$A$8</f>
        <v>0.25</v>
      </c>
      <c r="AB9" s="94" t="n">
        <f aca="false">AB8/$A$8</f>
        <v>0.0833333333333333</v>
      </c>
      <c r="AC9" s="94" t="n">
        <f aca="false">AC8/$A$8</f>
        <v>0</v>
      </c>
      <c r="AD9" s="94" t="n">
        <f aca="false">AD8/$A$8</f>
        <v>0.25</v>
      </c>
      <c r="AE9" s="94" t="n">
        <f aca="false">AE8/$A$8</f>
        <v>0</v>
      </c>
      <c r="AF9" s="94" t="n">
        <f aca="false">AF8/$A$8</f>
        <v>0</v>
      </c>
      <c r="AG9" s="94" t="n">
        <f aca="false">AG8/$A$8</f>
        <v>0</v>
      </c>
      <c r="AH9" s="95" t="n">
        <f aca="false">AH8/$A$8</f>
        <v>0</v>
      </c>
      <c r="AI9" s="95" t="n">
        <f aca="false">AI8/$A$8</f>
        <v>0</v>
      </c>
      <c r="AJ9" s="94" t="n">
        <f aca="false">AJ8/$A$8</f>
        <v>0.166666666666667</v>
      </c>
    </row>
    <row r="10" customFormat="false" ht="18" hidden="false" customHeight="true" outlineLevel="0" collapsed="false">
      <c r="A10" s="79" t="s">
        <v>76</v>
      </c>
      <c r="B10" s="2" t="s">
        <v>77</v>
      </c>
      <c r="C10" s="2" t="s">
        <v>78</v>
      </c>
      <c r="D10" s="2" t="s">
        <v>79</v>
      </c>
      <c r="E10" s="2" t="s">
        <v>80</v>
      </c>
      <c r="F10" s="96" t="n">
        <v>1</v>
      </c>
      <c r="G10" s="96" t="n">
        <v>2</v>
      </c>
      <c r="H10" s="96" t="n">
        <v>3</v>
      </c>
      <c r="I10" s="96" t="n">
        <v>4</v>
      </c>
      <c r="J10" s="96" t="n">
        <v>5</v>
      </c>
      <c r="K10" s="96" t="n">
        <v>6</v>
      </c>
      <c r="L10" s="96" t="n">
        <v>7</v>
      </c>
      <c r="M10" s="96" t="n">
        <v>8</v>
      </c>
      <c r="N10" s="96" t="n">
        <v>9</v>
      </c>
      <c r="O10" s="96" t="n">
        <v>10</v>
      </c>
      <c r="P10" s="96" t="n">
        <v>11</v>
      </c>
      <c r="Q10" s="96" t="n">
        <v>12</v>
      </c>
      <c r="R10" s="96" t="n">
        <v>13</v>
      </c>
      <c r="S10" s="96" t="n">
        <v>14</v>
      </c>
      <c r="T10" s="96" t="n">
        <v>15</v>
      </c>
      <c r="U10" s="96" t="n">
        <v>16</v>
      </c>
      <c r="V10" s="96" t="n">
        <v>17</v>
      </c>
      <c r="W10" s="96" t="n">
        <v>1</v>
      </c>
      <c r="X10" s="96" t="n">
        <v>2</v>
      </c>
      <c r="Y10" s="96" t="n">
        <v>3</v>
      </c>
      <c r="Z10" s="96" t="n">
        <v>4</v>
      </c>
      <c r="AA10" s="96" t="n">
        <v>1</v>
      </c>
      <c r="AB10" s="96" t="n">
        <v>2</v>
      </c>
      <c r="AC10" s="96" t="n">
        <v>1</v>
      </c>
      <c r="AD10" s="96" t="n">
        <v>2</v>
      </c>
      <c r="AE10" s="96" t="n">
        <v>3</v>
      </c>
      <c r="AF10" s="96" t="n">
        <v>1</v>
      </c>
      <c r="AG10" s="96" t="n">
        <v>2</v>
      </c>
      <c r="AH10" s="96" t="n">
        <v>3</v>
      </c>
      <c r="AI10" s="96" t="n">
        <v>4</v>
      </c>
      <c r="AJ10" s="96" t="n">
        <v>1</v>
      </c>
    </row>
    <row r="11" customFormat="false" ht="18" hidden="false" customHeight="true" outlineLevel="0" collapsed="false">
      <c r="A11" s="79" t="s">
        <v>81</v>
      </c>
      <c r="B11" s="1" t="s">
        <v>1772</v>
      </c>
      <c r="D11" s="2" t="s">
        <v>170</v>
      </c>
      <c r="E11" s="97" t="s">
        <v>62</v>
      </c>
      <c r="F11" s="2" t="n">
        <v>1</v>
      </c>
      <c r="H11" s="2" t="n">
        <v>1</v>
      </c>
      <c r="K11" s="2" t="n">
        <v>1</v>
      </c>
      <c r="M11" s="2" t="n">
        <v>1</v>
      </c>
      <c r="AD11" s="2" t="n">
        <v>1</v>
      </c>
    </row>
    <row r="12" customFormat="false" ht="18" hidden="false" customHeight="true" outlineLevel="0" collapsed="false">
      <c r="A12" s="79" t="s">
        <v>84</v>
      </c>
      <c r="B12" s="1" t="s">
        <v>1773</v>
      </c>
      <c r="D12" s="2" t="s">
        <v>170</v>
      </c>
      <c r="E12" s="97" t="n">
        <v>43732</v>
      </c>
      <c r="F12" s="2" t="n">
        <v>1</v>
      </c>
      <c r="H12" s="2" t="n">
        <v>1</v>
      </c>
      <c r="K12" s="2" t="n">
        <v>1</v>
      </c>
      <c r="W12" s="2" t="n">
        <v>1</v>
      </c>
      <c r="AD12" s="2" t="n">
        <v>1</v>
      </c>
      <c r="AK12" s="102"/>
    </row>
    <row r="13" customFormat="false" ht="18" hidden="false" customHeight="true" outlineLevel="0" collapsed="false">
      <c r="A13" s="79" t="s">
        <v>87</v>
      </c>
      <c r="B13" s="1" t="s">
        <v>1774</v>
      </c>
      <c r="D13" s="2" t="s">
        <v>249</v>
      </c>
      <c r="E13" s="97" t="s">
        <v>1775</v>
      </c>
      <c r="F13" s="2" t="n">
        <v>1</v>
      </c>
      <c r="H13" s="2" t="n">
        <v>1</v>
      </c>
      <c r="I13" s="2" t="n">
        <v>1</v>
      </c>
      <c r="K13" s="2" t="n">
        <v>1</v>
      </c>
      <c r="W13" s="2" t="n">
        <v>1</v>
      </c>
      <c r="AD13" s="2" t="n">
        <v>1</v>
      </c>
    </row>
    <row r="14" customFormat="false" ht="18" hidden="false" customHeight="true" outlineLevel="0" collapsed="false">
      <c r="A14" s="79" t="s">
        <v>89</v>
      </c>
      <c r="B14" s="1" t="s">
        <v>1776</v>
      </c>
      <c r="C14" s="2" t="s">
        <v>1451</v>
      </c>
      <c r="D14" s="2" t="s">
        <v>120</v>
      </c>
      <c r="E14" s="97" t="s">
        <v>62</v>
      </c>
      <c r="F14" s="2" t="n">
        <v>1</v>
      </c>
      <c r="I14" s="2" t="n">
        <v>1</v>
      </c>
      <c r="W14" s="2" t="n">
        <v>1</v>
      </c>
      <c r="AA14" s="2" t="n">
        <v>1</v>
      </c>
      <c r="AB14" s="2" t="n">
        <v>1</v>
      </c>
    </row>
    <row r="15" customFormat="false" ht="18" hidden="false" customHeight="true" outlineLevel="0" collapsed="false">
      <c r="A15" s="79" t="s">
        <v>92</v>
      </c>
      <c r="B15" s="1" t="s">
        <v>1777</v>
      </c>
      <c r="D15" s="2" t="s">
        <v>83</v>
      </c>
      <c r="E15" s="97" t="n">
        <v>43735</v>
      </c>
      <c r="F15" s="2" t="n">
        <v>1</v>
      </c>
      <c r="H15" s="2" t="n">
        <v>1</v>
      </c>
      <c r="J15" s="2" t="n">
        <v>1</v>
      </c>
      <c r="K15" s="2" t="n">
        <v>1</v>
      </c>
      <c r="L15" s="2" t="n">
        <v>1</v>
      </c>
      <c r="S15" s="2" t="n">
        <v>1</v>
      </c>
    </row>
    <row r="16" customFormat="false" ht="18" hidden="false" customHeight="true" outlineLevel="0" collapsed="false">
      <c r="A16" s="79" t="s">
        <v>94</v>
      </c>
      <c r="B16" s="1" t="s">
        <v>1778</v>
      </c>
      <c r="D16" s="2" t="s">
        <v>170</v>
      </c>
      <c r="E16" s="97" t="n">
        <v>43726</v>
      </c>
      <c r="F16" s="2" t="n">
        <v>1</v>
      </c>
      <c r="K16" s="2" t="n">
        <v>1</v>
      </c>
    </row>
    <row r="17" customFormat="false" ht="18" hidden="false" customHeight="true" outlineLevel="0" collapsed="false">
      <c r="A17" s="79" t="s">
        <v>96</v>
      </c>
      <c r="B17" s="1" t="s">
        <v>1779</v>
      </c>
      <c r="D17" s="2" t="s">
        <v>249</v>
      </c>
      <c r="E17" s="97" t="n">
        <v>43696</v>
      </c>
      <c r="F17" s="2" t="s">
        <v>62</v>
      </c>
    </row>
    <row r="18" customFormat="false" ht="18" hidden="false" customHeight="true" outlineLevel="0" collapsed="false">
      <c r="A18" s="79" t="s">
        <v>100</v>
      </c>
      <c r="B18" s="1" t="s">
        <v>1780</v>
      </c>
      <c r="D18" s="2" t="s">
        <v>249</v>
      </c>
      <c r="E18" s="97" t="n">
        <v>43719</v>
      </c>
      <c r="F18" s="2" t="n">
        <v>1</v>
      </c>
      <c r="H18" s="2" t="n">
        <v>1</v>
      </c>
      <c r="I18" s="2" t="n">
        <v>1</v>
      </c>
      <c r="K18" s="2" t="n">
        <v>1</v>
      </c>
      <c r="M18" s="2" t="n">
        <v>1</v>
      </c>
    </row>
    <row r="19" customFormat="false" ht="18" hidden="false" customHeight="true" outlineLevel="0" collapsed="false">
      <c r="A19" s="79" t="s">
        <v>102</v>
      </c>
      <c r="B19" s="1" t="s">
        <v>1781</v>
      </c>
      <c r="D19" s="2" t="s">
        <v>83</v>
      </c>
      <c r="E19" s="97" t="n">
        <v>43685</v>
      </c>
      <c r="F19" s="2" t="n">
        <v>1</v>
      </c>
      <c r="H19" s="2" t="n">
        <v>1</v>
      </c>
      <c r="L19" s="2" t="n">
        <v>1</v>
      </c>
      <c r="S19" s="2" t="n">
        <v>1</v>
      </c>
      <c r="AA19" s="2" t="n">
        <v>1</v>
      </c>
    </row>
    <row r="20" customFormat="false" ht="18" hidden="false" customHeight="true" outlineLevel="0" collapsed="false">
      <c r="A20" s="79" t="s">
        <v>105</v>
      </c>
      <c r="B20" s="1" t="s">
        <v>1782</v>
      </c>
      <c r="D20" s="2" t="s">
        <v>220</v>
      </c>
      <c r="E20" s="97" t="n">
        <v>43717</v>
      </c>
      <c r="AJ20" s="2" t="n">
        <v>2</v>
      </c>
    </row>
    <row r="21" customFormat="false" ht="18" hidden="false" customHeight="true" outlineLevel="0" collapsed="false">
      <c r="A21" s="79" t="s">
        <v>107</v>
      </c>
      <c r="B21" s="1" t="s">
        <v>1783</v>
      </c>
      <c r="D21" s="2" t="s">
        <v>537</v>
      </c>
      <c r="E21" s="97" t="n">
        <v>43710</v>
      </c>
      <c r="AJ21" s="2" t="n">
        <v>2</v>
      </c>
    </row>
    <row r="22" customFormat="false" ht="18" hidden="false" customHeight="true" outlineLevel="0" collapsed="false">
      <c r="A22" s="79" t="s">
        <v>109</v>
      </c>
      <c r="B22" s="1" t="s">
        <v>1784</v>
      </c>
      <c r="D22" s="2" t="s">
        <v>170</v>
      </c>
      <c r="E22" s="97" t="n">
        <v>43732</v>
      </c>
      <c r="M22" s="2" t="n">
        <v>1</v>
      </c>
      <c r="W22" s="2" t="n">
        <v>1</v>
      </c>
      <c r="X22" s="2" t="n">
        <v>1</v>
      </c>
      <c r="AA22" s="2" t="n">
        <v>1</v>
      </c>
    </row>
    <row r="23" customFormat="false" ht="18" hidden="false" customHeight="true" outlineLevel="0" collapsed="false">
      <c r="A23" s="79" t="s">
        <v>111</v>
      </c>
      <c r="B23" s="1" t="s">
        <v>1785</v>
      </c>
      <c r="D23" s="2" t="s">
        <v>170</v>
      </c>
      <c r="E23" s="97" t="s">
        <v>62</v>
      </c>
      <c r="F23" s="2" t="n">
        <v>1</v>
      </c>
      <c r="L23" s="2" t="n">
        <v>1</v>
      </c>
      <c r="W23" s="2" t="n">
        <v>1</v>
      </c>
    </row>
    <row r="24" customFormat="false" ht="18" hidden="false" customHeight="true" outlineLevel="0" collapsed="false">
      <c r="A24" s="79" t="s">
        <v>113</v>
      </c>
      <c r="B24" s="1" t="s">
        <v>1786</v>
      </c>
      <c r="D24" s="2" t="s">
        <v>170</v>
      </c>
      <c r="E24" s="97" t="n">
        <v>43728</v>
      </c>
      <c r="F24" s="2" t="s">
        <v>62</v>
      </c>
    </row>
    <row r="25" customFormat="false" ht="18" hidden="false" customHeight="true" outlineLevel="0" collapsed="false">
      <c r="A25" s="79" t="s">
        <v>115</v>
      </c>
      <c r="B25" s="1" t="s">
        <v>1787</v>
      </c>
      <c r="D25" s="2" t="s">
        <v>294</v>
      </c>
      <c r="E25" s="97" t="n">
        <v>43739</v>
      </c>
      <c r="F25" s="2" t="s">
        <v>62</v>
      </c>
    </row>
    <row r="26" customFormat="false" ht="18" hidden="false" customHeight="true" outlineLevel="0" collapsed="false">
      <c r="E26" s="97"/>
    </row>
    <row r="27" customFormat="false" ht="18" hidden="false" customHeight="true" outlineLevel="0" collapsed="false">
      <c r="C27" s="2" t="n">
        <f aca="false">COUNTA(#REF!)</f>
        <v>1</v>
      </c>
      <c r="E27" s="97"/>
    </row>
    <row r="28" customFormat="false" ht="18" hidden="false" customHeight="true" outlineLevel="0" collapsed="false">
      <c r="E28" s="97"/>
    </row>
    <row r="29" customFormat="false" ht="18" hidden="false" customHeight="true" outlineLevel="0" collapsed="false">
      <c r="E29" s="97"/>
    </row>
    <row r="30" customFormat="false" ht="18" hidden="false" customHeight="true" outlineLevel="0" collapsed="false">
      <c r="E30" s="97"/>
    </row>
    <row r="31" customFormat="false" ht="18" hidden="false" customHeight="true" outlineLevel="0" collapsed="false">
      <c r="E31" s="97"/>
    </row>
    <row r="32" customFormat="false" ht="18" hidden="false" customHeight="true" outlineLevel="0" collapsed="false">
      <c r="E32" s="97"/>
    </row>
    <row r="33" customFormat="false" ht="18" hidden="false" customHeight="true" outlineLevel="0" collapsed="false">
      <c r="E33" s="97"/>
    </row>
    <row r="34" customFormat="false" ht="18" hidden="false" customHeight="true" outlineLevel="0" collapsed="false">
      <c r="E34" s="97"/>
    </row>
    <row r="35" customFormat="false" ht="18" hidden="false" customHeight="true" outlineLevel="0" collapsed="false">
      <c r="E35" s="97"/>
    </row>
    <row r="36" customFormat="false" ht="18" hidden="false" customHeight="true" outlineLevel="0" collapsed="false">
      <c r="E36" s="97"/>
    </row>
    <row r="37" customFormat="false" ht="18" hidden="false" customHeight="true" outlineLevel="0" collapsed="false">
      <c r="E37" s="97"/>
    </row>
    <row r="38" customFormat="false" ht="18" hidden="false" customHeight="true" outlineLevel="0" collapsed="false">
      <c r="E38" s="97"/>
    </row>
    <row r="39" customFormat="false" ht="18" hidden="false" customHeight="true" outlineLevel="0" collapsed="false">
      <c r="E39" s="97"/>
    </row>
    <row r="40" customFormat="false" ht="18" hidden="false" customHeight="true" outlineLevel="0" collapsed="false">
      <c r="E40" s="97"/>
    </row>
    <row r="41" customFormat="false" ht="18" hidden="false" customHeight="true" outlineLevel="0" collapsed="false">
      <c r="E41" s="97"/>
    </row>
    <row r="42" customFormat="false" ht="18" hidden="false" customHeight="true" outlineLevel="0" collapsed="false">
      <c r="E42" s="97"/>
    </row>
    <row r="43" customFormat="false" ht="18" hidden="false" customHeight="true" outlineLevel="0" collapsed="false">
      <c r="E43" s="97"/>
    </row>
    <row r="44" customFormat="false" ht="18" hidden="false" customHeight="true" outlineLevel="0" collapsed="false">
      <c r="E44" s="97"/>
    </row>
    <row r="45" customFormat="false" ht="18" hidden="false" customHeight="true" outlineLevel="0" collapsed="false">
      <c r="E45" s="97"/>
    </row>
    <row r="46" customFormat="false" ht="18" hidden="false" customHeight="true" outlineLevel="0" collapsed="false">
      <c r="E46" s="97"/>
    </row>
    <row r="47" customFormat="false" ht="18" hidden="false" customHeight="true" outlineLevel="0" collapsed="false">
      <c r="E47" s="97"/>
    </row>
    <row r="48" customFormat="false" ht="18" hidden="false" customHeight="true" outlineLevel="0" collapsed="false">
      <c r="E48" s="97"/>
    </row>
    <row r="49" customFormat="false" ht="18" hidden="false" customHeight="true" outlineLevel="0" collapsed="false">
      <c r="E49" s="97"/>
    </row>
    <row r="50" customFormat="false" ht="18" hidden="false" customHeight="true" outlineLevel="0" collapsed="false">
      <c r="E50" s="97"/>
    </row>
    <row r="51" customFormat="false" ht="18" hidden="false" customHeight="true" outlineLevel="0" collapsed="false">
      <c r="E51" s="97"/>
    </row>
    <row r="52" customFormat="false" ht="18" hidden="false" customHeight="true" outlineLevel="0" collapsed="false">
      <c r="E52" s="97"/>
    </row>
    <row r="53" customFormat="false" ht="18" hidden="false" customHeight="true" outlineLevel="0" collapsed="false">
      <c r="E53" s="97"/>
    </row>
    <row r="54" customFormat="false" ht="18" hidden="false" customHeight="true" outlineLevel="0" collapsed="false">
      <c r="E54" s="97"/>
    </row>
    <row r="55" customFormat="false" ht="18" hidden="false" customHeight="true" outlineLevel="0" collapsed="false">
      <c r="E55" s="97"/>
    </row>
    <row r="56" customFormat="false" ht="18" hidden="false" customHeight="true" outlineLevel="0" collapsed="false">
      <c r="E56" s="97"/>
    </row>
    <row r="57" customFormat="false" ht="18" hidden="false" customHeight="true" outlineLevel="0" collapsed="false">
      <c r="E57" s="97"/>
    </row>
    <row r="58" customFormat="false" ht="18" hidden="false" customHeight="true" outlineLevel="0" collapsed="false">
      <c r="E58" s="97"/>
    </row>
    <row r="59" customFormat="false" ht="18" hidden="false" customHeight="true" outlineLevel="0" collapsed="false">
      <c r="E59" s="97"/>
    </row>
    <row r="60" customFormat="false" ht="18" hidden="false" customHeight="true" outlineLevel="0" collapsed="false">
      <c r="E60" s="97"/>
    </row>
    <row r="61" customFormat="false" ht="18" hidden="false" customHeight="true" outlineLevel="0" collapsed="false">
      <c r="E61" s="97"/>
    </row>
    <row r="62" customFormat="false" ht="18" hidden="false" customHeight="true" outlineLevel="0" collapsed="false">
      <c r="E62" s="97"/>
    </row>
    <row r="63" customFormat="false" ht="18" hidden="false" customHeight="true" outlineLevel="0" collapsed="false">
      <c r="E63" s="97"/>
    </row>
    <row r="64" customFormat="false" ht="18" hidden="false" customHeight="true" outlineLevel="0" collapsed="false">
      <c r="E64" s="97"/>
    </row>
    <row r="65" customFormat="false" ht="18" hidden="false" customHeight="true" outlineLevel="0" collapsed="false">
      <c r="E65" s="97"/>
    </row>
    <row r="66" customFormat="false" ht="18" hidden="false" customHeight="true" outlineLevel="0" collapsed="false">
      <c r="E66" s="97"/>
    </row>
    <row r="67" customFormat="false" ht="18" hidden="false" customHeight="true" outlineLevel="0" collapsed="false">
      <c r="E67" s="97"/>
    </row>
    <row r="68" customFormat="false" ht="18" hidden="false" customHeight="true" outlineLevel="0" collapsed="false">
      <c r="E68" s="97"/>
    </row>
    <row r="69" customFormat="false" ht="18" hidden="false" customHeight="true" outlineLevel="0" collapsed="false">
      <c r="E69" s="97"/>
    </row>
    <row r="70" customFormat="false" ht="18" hidden="false" customHeight="true" outlineLevel="0" collapsed="false">
      <c r="E70" s="97"/>
    </row>
    <row r="71" customFormat="false" ht="18" hidden="false" customHeight="true" outlineLevel="0" collapsed="false">
      <c r="E71" s="97"/>
    </row>
    <row r="72" customFormat="false" ht="18" hidden="false" customHeight="true" outlineLevel="0" collapsed="false">
      <c r="E72" s="97"/>
    </row>
    <row r="73" customFormat="false" ht="18" hidden="false" customHeight="true" outlineLevel="0" collapsed="false">
      <c r="E73" s="97"/>
    </row>
    <row r="74" customFormat="false" ht="18" hidden="false" customHeight="true" outlineLevel="0" collapsed="false">
      <c r="E74" s="97"/>
    </row>
    <row r="75" customFormat="false" ht="18" hidden="false" customHeight="true" outlineLevel="0" collapsed="false">
      <c r="E75" s="97"/>
    </row>
    <row r="76" customFormat="false" ht="18" hidden="false" customHeight="true" outlineLevel="0" collapsed="false">
      <c r="E76" s="97"/>
    </row>
    <row r="77" customFormat="false" ht="18" hidden="false" customHeight="true" outlineLevel="0" collapsed="false">
      <c r="E77" s="97"/>
    </row>
    <row r="78" customFormat="false" ht="18" hidden="false" customHeight="true" outlineLevel="0" collapsed="false">
      <c r="E78" s="97"/>
    </row>
    <row r="79" customFormat="false" ht="18" hidden="false" customHeight="true" outlineLevel="0" collapsed="false">
      <c r="E79" s="97"/>
    </row>
    <row r="80" customFormat="false" ht="18" hidden="false" customHeight="true" outlineLevel="0" collapsed="false">
      <c r="E80" s="97"/>
    </row>
    <row r="81" customFormat="false" ht="18" hidden="false" customHeight="true" outlineLevel="0" collapsed="false">
      <c r="E81" s="97"/>
    </row>
    <row r="82" customFormat="false" ht="18" hidden="false" customHeight="true" outlineLevel="0" collapsed="false">
      <c r="E82" s="97"/>
    </row>
    <row r="83" customFormat="false" ht="18" hidden="false" customHeight="true" outlineLevel="0" collapsed="false">
      <c r="E83" s="97"/>
    </row>
    <row r="84" customFormat="false" ht="18" hidden="false" customHeight="true" outlineLevel="0" collapsed="false">
      <c r="E84" s="97"/>
    </row>
    <row r="85" customFormat="false" ht="18" hidden="false" customHeight="true" outlineLevel="0" collapsed="false">
      <c r="E85" s="97"/>
    </row>
    <row r="86" customFormat="false" ht="18" hidden="false" customHeight="true" outlineLevel="0" collapsed="false">
      <c r="E86" s="97"/>
    </row>
    <row r="87" customFormat="false" ht="18" hidden="false" customHeight="true" outlineLevel="0" collapsed="false">
      <c r="E87" s="97"/>
    </row>
    <row r="88" customFormat="false" ht="18" hidden="false" customHeight="true" outlineLevel="0" collapsed="false">
      <c r="E88" s="97"/>
    </row>
    <row r="89" customFormat="false" ht="18" hidden="false" customHeight="true" outlineLevel="0" collapsed="false">
      <c r="E89" s="97"/>
    </row>
    <row r="90" customFormat="false" ht="18" hidden="false" customHeight="true" outlineLevel="0" collapsed="false">
      <c r="E90" s="97"/>
    </row>
    <row r="91" customFormat="false" ht="18" hidden="false" customHeight="true" outlineLevel="0" collapsed="false">
      <c r="E91" s="97"/>
    </row>
    <row r="92" customFormat="false" ht="18" hidden="false" customHeight="true" outlineLevel="0" collapsed="false">
      <c r="E92" s="97"/>
    </row>
    <row r="93" customFormat="false" ht="18" hidden="false" customHeight="true" outlineLevel="0" collapsed="false">
      <c r="E93" s="97"/>
    </row>
    <row r="94" customFormat="false" ht="18" hidden="false" customHeight="true" outlineLevel="0" collapsed="false">
      <c r="E94" s="97"/>
    </row>
    <row r="95" customFormat="false" ht="18" hidden="false" customHeight="true" outlineLevel="0" collapsed="false">
      <c r="E95" s="97"/>
    </row>
    <row r="96" customFormat="false" ht="18" hidden="false" customHeight="true" outlineLevel="0" collapsed="false">
      <c r="E96" s="97"/>
    </row>
    <row r="97" customFormat="false" ht="18" hidden="false" customHeight="true" outlineLevel="0" collapsed="false">
      <c r="E97" s="97"/>
    </row>
    <row r="98" customFormat="false" ht="18" hidden="false" customHeight="true" outlineLevel="0" collapsed="false">
      <c r="E98" s="97"/>
    </row>
    <row r="99" customFormat="false" ht="18" hidden="false" customHeight="true" outlineLevel="0" collapsed="false">
      <c r="E99" s="97"/>
    </row>
    <row r="100" customFormat="false" ht="18" hidden="false" customHeight="true" outlineLevel="0" collapsed="false">
      <c r="E100" s="97"/>
    </row>
    <row r="101" customFormat="false" ht="18" hidden="false" customHeight="true" outlineLevel="0" collapsed="false">
      <c r="E101" s="97"/>
    </row>
    <row r="102" customFormat="false" ht="18" hidden="false" customHeight="true" outlineLevel="0" collapsed="false">
      <c r="E102" s="97"/>
    </row>
    <row r="103" customFormat="false" ht="18" hidden="false" customHeight="true" outlineLevel="0" collapsed="false">
      <c r="E103" s="97"/>
    </row>
    <row r="104" customFormat="false" ht="18" hidden="false" customHeight="true" outlineLevel="0" collapsed="false">
      <c r="E104" s="97"/>
    </row>
    <row r="105" customFormat="false" ht="18" hidden="false" customHeight="true" outlineLevel="0" collapsed="false">
      <c r="E105" s="97"/>
    </row>
    <row r="106" customFormat="false" ht="18" hidden="false" customHeight="true" outlineLevel="0" collapsed="false">
      <c r="E106" s="97"/>
    </row>
    <row r="107" customFormat="false" ht="18" hidden="false" customHeight="true" outlineLevel="0" collapsed="false">
      <c r="E107" s="97"/>
    </row>
    <row r="108" customFormat="false" ht="18" hidden="false" customHeight="true" outlineLevel="0" collapsed="false">
      <c r="E108" s="97"/>
    </row>
    <row r="109" customFormat="false" ht="18" hidden="false" customHeight="true" outlineLevel="0" collapsed="false">
      <c r="E109" s="97"/>
    </row>
    <row r="110" customFormat="false" ht="18" hidden="false" customHeight="true" outlineLevel="0" collapsed="false">
      <c r="E110" s="97"/>
    </row>
    <row r="111" customFormat="false" ht="18" hidden="false" customHeight="true" outlineLevel="0" collapsed="false">
      <c r="E111" s="97"/>
    </row>
    <row r="112" customFormat="false" ht="18" hidden="false" customHeight="true" outlineLevel="0" collapsed="false">
      <c r="E112" s="97"/>
    </row>
    <row r="113" customFormat="false" ht="18" hidden="false" customHeight="true" outlineLevel="0" collapsed="false">
      <c r="E113" s="97"/>
    </row>
    <row r="114" customFormat="false" ht="18" hidden="false" customHeight="true" outlineLevel="0" collapsed="false">
      <c r="E114" s="97"/>
    </row>
    <row r="115" customFormat="false" ht="18" hidden="false" customHeight="true" outlineLevel="0" collapsed="false">
      <c r="E115" s="97"/>
    </row>
    <row r="116" customFormat="false" ht="18" hidden="false" customHeight="true" outlineLevel="0" collapsed="false">
      <c r="E116" s="97"/>
    </row>
    <row r="117" customFormat="false" ht="18" hidden="false" customHeight="true" outlineLevel="0" collapsed="false">
      <c r="E117" s="97"/>
    </row>
    <row r="118" customFormat="false" ht="18" hidden="false" customHeight="true" outlineLevel="0" collapsed="false">
      <c r="E118" s="97"/>
    </row>
    <row r="119" customFormat="false" ht="18" hidden="false" customHeight="true" outlineLevel="0" collapsed="false">
      <c r="E119" s="97"/>
    </row>
    <row r="120" customFormat="false" ht="18" hidden="false" customHeight="true" outlineLevel="0" collapsed="false">
      <c r="E120" s="97"/>
    </row>
    <row r="121" customFormat="false" ht="18" hidden="false" customHeight="true" outlineLevel="0" collapsed="false">
      <c r="E121" s="97"/>
    </row>
    <row r="122" customFormat="false" ht="18" hidden="false" customHeight="true" outlineLevel="0" collapsed="false">
      <c r="E122" s="97"/>
    </row>
    <row r="123" customFormat="false" ht="18" hidden="false" customHeight="true" outlineLevel="0" collapsed="false">
      <c r="E123" s="97"/>
    </row>
    <row r="124" customFormat="false" ht="18" hidden="false" customHeight="true" outlineLevel="0" collapsed="false">
      <c r="E124" s="97"/>
    </row>
    <row r="125" customFormat="false" ht="18" hidden="false" customHeight="true" outlineLevel="0" collapsed="false">
      <c r="E125" s="97"/>
    </row>
    <row r="126" customFormat="false" ht="18" hidden="false" customHeight="true" outlineLevel="0" collapsed="false">
      <c r="E126" s="97"/>
    </row>
    <row r="127" customFormat="false" ht="18" hidden="false" customHeight="true" outlineLevel="0" collapsed="false">
      <c r="E127" s="97"/>
    </row>
    <row r="128" customFormat="false" ht="18" hidden="false" customHeight="true" outlineLevel="0" collapsed="false">
      <c r="E128" s="97"/>
    </row>
    <row r="129" customFormat="false" ht="18" hidden="false" customHeight="true" outlineLevel="0" collapsed="false">
      <c r="E129" s="97"/>
    </row>
    <row r="130" customFormat="false" ht="18" hidden="false" customHeight="true" outlineLevel="0" collapsed="false">
      <c r="E130" s="97"/>
    </row>
    <row r="131" customFormat="false" ht="18" hidden="false" customHeight="true" outlineLevel="0" collapsed="false">
      <c r="E131" s="97"/>
    </row>
    <row r="132" customFormat="false" ht="18" hidden="false" customHeight="true" outlineLevel="0" collapsed="false">
      <c r="E132" s="97"/>
    </row>
    <row r="133" customFormat="false" ht="18" hidden="false" customHeight="true" outlineLevel="0" collapsed="false">
      <c r="E133" s="97"/>
    </row>
    <row r="134" customFormat="false" ht="18" hidden="false" customHeight="true" outlineLevel="0" collapsed="false">
      <c r="E134" s="97"/>
    </row>
    <row r="135" customFormat="false" ht="18" hidden="false" customHeight="true" outlineLevel="0" collapsed="false">
      <c r="E135" s="97"/>
    </row>
    <row r="136" customFormat="false" ht="18" hidden="false" customHeight="true" outlineLevel="0" collapsed="false">
      <c r="E136" s="97"/>
    </row>
    <row r="137" customFormat="false" ht="18" hidden="false" customHeight="true" outlineLevel="0" collapsed="false">
      <c r="E137" s="97"/>
    </row>
    <row r="138" customFormat="false" ht="18" hidden="false" customHeight="true" outlineLevel="0" collapsed="false">
      <c r="E138" s="97"/>
    </row>
    <row r="139" customFormat="false" ht="18" hidden="false" customHeight="true" outlineLevel="0" collapsed="false">
      <c r="E139" s="97"/>
    </row>
    <row r="140" customFormat="false" ht="18" hidden="false" customHeight="true" outlineLevel="0" collapsed="false">
      <c r="E140" s="97"/>
    </row>
    <row r="141" customFormat="false" ht="18" hidden="false" customHeight="true" outlineLevel="0" collapsed="false">
      <c r="E141" s="97"/>
    </row>
    <row r="142" customFormat="false" ht="18" hidden="false" customHeight="true" outlineLevel="0" collapsed="false">
      <c r="E142" s="97"/>
    </row>
    <row r="143" customFormat="false" ht="18" hidden="false" customHeight="true" outlineLevel="0" collapsed="false">
      <c r="E143" s="97"/>
    </row>
    <row r="144" customFormat="false" ht="18" hidden="false" customHeight="true" outlineLevel="0" collapsed="false">
      <c r="E144" s="97"/>
    </row>
    <row r="145" customFormat="false" ht="18" hidden="false" customHeight="true" outlineLevel="0" collapsed="false">
      <c r="E145" s="97"/>
    </row>
    <row r="146" customFormat="false" ht="18" hidden="false" customHeight="true" outlineLevel="0" collapsed="false">
      <c r="E146" s="97"/>
    </row>
    <row r="147" customFormat="false" ht="18" hidden="false" customHeight="true" outlineLevel="0" collapsed="false">
      <c r="E147" s="97"/>
    </row>
    <row r="148" customFormat="false" ht="18" hidden="false" customHeight="true" outlineLevel="0" collapsed="false">
      <c r="E148" s="97"/>
    </row>
    <row r="149" customFormat="false" ht="18" hidden="false" customHeight="true" outlineLevel="0" collapsed="false">
      <c r="E149" s="97"/>
    </row>
    <row r="150" customFormat="false" ht="18" hidden="false" customHeight="true" outlineLevel="0" collapsed="false">
      <c r="E150" s="97"/>
    </row>
    <row r="151" customFormat="false" ht="18" hidden="false" customHeight="true" outlineLevel="0" collapsed="false">
      <c r="E151" s="97"/>
    </row>
    <row r="152" customFormat="false" ht="18" hidden="false" customHeight="true" outlineLevel="0" collapsed="false">
      <c r="E152" s="97"/>
    </row>
    <row r="153" customFormat="false" ht="18" hidden="false" customHeight="true" outlineLevel="0" collapsed="false">
      <c r="E153" s="97"/>
    </row>
    <row r="154" customFormat="false" ht="18" hidden="false" customHeight="true" outlineLevel="0" collapsed="false">
      <c r="E154" s="97"/>
    </row>
    <row r="155" customFormat="false" ht="18" hidden="false" customHeight="true" outlineLevel="0" collapsed="false">
      <c r="E155" s="97"/>
    </row>
    <row r="156" customFormat="false" ht="18" hidden="false" customHeight="true" outlineLevel="0" collapsed="false">
      <c r="E156" s="97"/>
    </row>
    <row r="157" customFormat="false" ht="18" hidden="false" customHeight="true" outlineLevel="0" collapsed="false">
      <c r="E157" s="97"/>
    </row>
    <row r="158" customFormat="false" ht="18" hidden="false" customHeight="true" outlineLevel="0" collapsed="false">
      <c r="E158" s="97"/>
    </row>
    <row r="159" customFormat="false" ht="18" hidden="false" customHeight="true" outlineLevel="0" collapsed="false">
      <c r="E159" s="97"/>
    </row>
    <row r="160" customFormat="false" ht="18" hidden="false" customHeight="true" outlineLevel="0" collapsed="false">
      <c r="E160" s="97"/>
    </row>
    <row r="161" customFormat="false" ht="18" hidden="false" customHeight="true" outlineLevel="0" collapsed="false">
      <c r="E161" s="97"/>
    </row>
    <row r="162" customFormat="false" ht="18" hidden="false" customHeight="true" outlineLevel="0" collapsed="false">
      <c r="E162" s="97"/>
    </row>
    <row r="163" customFormat="false" ht="18" hidden="false" customHeight="true" outlineLevel="0" collapsed="false">
      <c r="E163" s="97"/>
    </row>
    <row r="164" customFormat="false" ht="18" hidden="false" customHeight="true" outlineLevel="0" collapsed="false">
      <c r="E164" s="97"/>
    </row>
    <row r="165" customFormat="false" ht="18" hidden="false" customHeight="true" outlineLevel="0" collapsed="false">
      <c r="E165" s="97"/>
    </row>
    <row r="166" customFormat="false" ht="18" hidden="false" customHeight="true" outlineLevel="0" collapsed="false">
      <c r="E166" s="97"/>
    </row>
    <row r="167" customFormat="false" ht="18" hidden="false" customHeight="true" outlineLevel="0" collapsed="false">
      <c r="E167" s="97"/>
    </row>
    <row r="168" customFormat="false" ht="18" hidden="false" customHeight="true" outlineLevel="0" collapsed="false">
      <c r="E168" s="97"/>
    </row>
    <row r="169" customFormat="false" ht="18" hidden="false" customHeight="true" outlineLevel="0" collapsed="false">
      <c r="E169" s="97"/>
    </row>
    <row r="170" customFormat="false" ht="18" hidden="false" customHeight="true" outlineLevel="0" collapsed="false">
      <c r="E170" s="97"/>
    </row>
    <row r="171" customFormat="false" ht="18" hidden="false" customHeight="true" outlineLevel="0" collapsed="false">
      <c r="E171" s="97"/>
    </row>
    <row r="172" customFormat="false" ht="18" hidden="false" customHeight="true" outlineLevel="0" collapsed="false">
      <c r="E172" s="97"/>
    </row>
    <row r="173" customFormat="false" ht="18" hidden="false" customHeight="true" outlineLevel="0" collapsed="false">
      <c r="E173" s="97"/>
    </row>
    <row r="176" customFormat="false" ht="18" hidden="false" customHeight="true" outlineLevel="0" collapsed="false">
      <c r="E176" s="97"/>
    </row>
    <row r="177" customFormat="false" ht="18" hidden="false" customHeight="true" outlineLevel="0" collapsed="false">
      <c r="E177" s="97"/>
    </row>
    <row r="178" customFormat="false" ht="18" hidden="false" customHeight="true" outlineLevel="0" collapsed="false">
      <c r="E178" s="97"/>
    </row>
    <row r="179" customFormat="false" ht="18" hidden="false" customHeight="true" outlineLevel="0" collapsed="false">
      <c r="E179" s="97"/>
    </row>
    <row r="180" customFormat="false" ht="18" hidden="false" customHeight="true" outlineLevel="0" collapsed="false">
      <c r="E180" s="97"/>
    </row>
    <row r="181" customFormat="false" ht="18" hidden="false" customHeight="true" outlineLevel="0" collapsed="false">
      <c r="E181" s="97"/>
    </row>
    <row r="182" customFormat="false" ht="18" hidden="false" customHeight="true" outlineLevel="0" collapsed="false">
      <c r="E182" s="97"/>
    </row>
    <row r="183" customFormat="false" ht="18" hidden="false" customHeight="true" outlineLevel="0" collapsed="false">
      <c r="E183" s="97"/>
    </row>
    <row r="184" customFormat="false" ht="18" hidden="false" customHeight="true" outlineLevel="0" collapsed="false">
      <c r="E184" s="97"/>
    </row>
    <row r="185" customFormat="false" ht="18" hidden="false" customHeight="true" outlineLevel="0" collapsed="false">
      <c r="E185" s="97"/>
    </row>
    <row r="186" customFormat="false" ht="18" hidden="false" customHeight="true" outlineLevel="0" collapsed="false">
      <c r="E186" s="97"/>
    </row>
    <row r="187" customFormat="false" ht="18" hidden="false" customHeight="true" outlineLevel="0" collapsed="false">
      <c r="E187" s="97"/>
    </row>
    <row r="188" customFormat="false" ht="18" hidden="false" customHeight="true" outlineLevel="0" collapsed="false">
      <c r="E188" s="97"/>
    </row>
    <row r="189" customFormat="false" ht="18" hidden="false" customHeight="true" outlineLevel="0" collapsed="false">
      <c r="E189" s="97"/>
    </row>
    <row r="190" customFormat="false" ht="18" hidden="false" customHeight="true" outlineLevel="0" collapsed="false">
      <c r="E190" s="97"/>
    </row>
    <row r="191" customFormat="false" ht="18" hidden="false" customHeight="true" outlineLevel="0" collapsed="false">
      <c r="E191" s="97"/>
    </row>
    <row r="192" customFormat="false" ht="18" hidden="false" customHeight="true" outlineLevel="0" collapsed="false">
      <c r="E192" s="97"/>
    </row>
    <row r="193" customFormat="false" ht="18" hidden="false" customHeight="true" outlineLevel="0" collapsed="false">
      <c r="E193" s="97"/>
    </row>
    <row r="194" customFormat="false" ht="18" hidden="false" customHeight="true" outlineLevel="0" collapsed="false">
      <c r="E194" s="97"/>
    </row>
    <row r="195" customFormat="false" ht="18" hidden="false" customHeight="true" outlineLevel="0" collapsed="false">
      <c r="E195" s="97"/>
    </row>
    <row r="196" customFormat="false" ht="18" hidden="false" customHeight="true" outlineLevel="0" collapsed="false">
      <c r="E196" s="97"/>
    </row>
    <row r="197" customFormat="false" ht="18" hidden="false" customHeight="true" outlineLevel="0" collapsed="false">
      <c r="E197" s="97"/>
    </row>
    <row r="198" customFormat="false" ht="18" hidden="false" customHeight="true" outlineLevel="0" collapsed="false">
      <c r="E198" s="97"/>
    </row>
    <row r="199" customFormat="false" ht="18" hidden="false" customHeight="true" outlineLevel="0" collapsed="false">
      <c r="E199" s="97"/>
    </row>
    <row r="200" customFormat="false" ht="18" hidden="false" customHeight="true" outlineLevel="0" collapsed="false">
      <c r="E200" s="97"/>
    </row>
    <row r="201" customFormat="false" ht="18" hidden="false" customHeight="true" outlineLevel="0" collapsed="false">
      <c r="E201" s="97"/>
    </row>
    <row r="202" customFormat="false" ht="18" hidden="false" customHeight="true" outlineLevel="0" collapsed="false">
      <c r="E202" s="97"/>
    </row>
    <row r="203" customFormat="false" ht="18" hidden="false" customHeight="true" outlineLevel="0" collapsed="false">
      <c r="E203" s="97"/>
    </row>
    <row r="204" customFormat="false" ht="18" hidden="false" customHeight="true" outlineLevel="0" collapsed="false">
      <c r="E204" s="97"/>
    </row>
    <row r="205" customFormat="false" ht="18" hidden="false" customHeight="true" outlineLevel="0" collapsed="false">
      <c r="E205" s="97"/>
    </row>
    <row r="206" customFormat="false" ht="18" hidden="false" customHeight="true" outlineLevel="0" collapsed="false">
      <c r="E206" s="97"/>
    </row>
    <row r="207" customFormat="false" ht="18" hidden="false" customHeight="true" outlineLevel="0" collapsed="false">
      <c r="E207" s="97"/>
    </row>
    <row r="208" customFormat="false" ht="18" hidden="false" customHeight="true" outlineLevel="0" collapsed="false">
      <c r="E208" s="97"/>
    </row>
    <row r="209" customFormat="false" ht="18" hidden="false" customHeight="true" outlineLevel="0" collapsed="false">
      <c r="E209" s="97"/>
    </row>
    <row r="210" customFormat="false" ht="18" hidden="false" customHeight="true" outlineLevel="0" collapsed="false">
      <c r="E210" s="97"/>
    </row>
    <row r="211" customFormat="false" ht="18" hidden="false" customHeight="true" outlineLevel="0" collapsed="false">
      <c r="E211" s="97"/>
    </row>
    <row r="212" customFormat="false" ht="18" hidden="false" customHeight="true" outlineLevel="0" collapsed="false">
      <c r="E212" s="97"/>
    </row>
    <row r="213" customFormat="false" ht="18" hidden="false" customHeight="true" outlineLevel="0" collapsed="false">
      <c r="E213" s="97"/>
    </row>
    <row r="214" customFormat="false" ht="18" hidden="false" customHeight="true" outlineLevel="0" collapsed="false">
      <c r="E214" s="97"/>
    </row>
    <row r="215" customFormat="false" ht="18" hidden="false" customHeight="true" outlineLevel="0" collapsed="false">
      <c r="E215" s="97"/>
    </row>
    <row r="216" customFormat="false" ht="18" hidden="false" customHeight="true" outlineLevel="0" collapsed="false">
      <c r="E216" s="97"/>
    </row>
    <row r="218" customFormat="false" ht="18" hidden="false" customHeight="true" outlineLevel="0" collapsed="false">
      <c r="E218" s="97"/>
    </row>
    <row r="219" customFormat="false" ht="18" hidden="false" customHeight="true" outlineLevel="0" collapsed="false">
      <c r="E219" s="97"/>
    </row>
    <row r="220" customFormat="false" ht="18" hidden="false" customHeight="true" outlineLevel="0" collapsed="false">
      <c r="E220" s="97"/>
    </row>
    <row r="221" customFormat="false" ht="18" hidden="false" customHeight="true" outlineLevel="0" collapsed="false">
      <c r="E221" s="97"/>
    </row>
    <row r="222" customFormat="false" ht="18" hidden="false" customHeight="true" outlineLevel="0" collapsed="false">
      <c r="E222" s="97"/>
    </row>
    <row r="223" customFormat="false" ht="18" hidden="false" customHeight="true" outlineLevel="0" collapsed="false">
      <c r="E223" s="97"/>
    </row>
    <row r="224" customFormat="false" ht="18" hidden="false" customHeight="true" outlineLevel="0" collapsed="false">
      <c r="E224" s="97"/>
    </row>
    <row r="225" customFormat="false" ht="18" hidden="false" customHeight="true" outlineLevel="0" collapsed="false">
      <c r="E225" s="97"/>
    </row>
    <row r="226" customFormat="false" ht="18" hidden="false" customHeight="true" outlineLevel="0" collapsed="false">
      <c r="E226" s="97"/>
    </row>
    <row r="227" customFormat="false" ht="18" hidden="false" customHeight="true" outlineLevel="0" collapsed="false">
      <c r="E227" s="97"/>
    </row>
    <row r="229" customFormat="false" ht="18" hidden="false" customHeight="true" outlineLevel="0" collapsed="false">
      <c r="E229" s="97"/>
    </row>
    <row r="230" customFormat="false" ht="18" hidden="false" customHeight="true" outlineLevel="0" collapsed="false">
      <c r="E230" s="97"/>
    </row>
    <row r="231" customFormat="false" ht="18" hidden="false" customHeight="true" outlineLevel="0" collapsed="false">
      <c r="E231" s="97"/>
    </row>
    <row r="232" customFormat="false" ht="18" hidden="false" customHeight="true" outlineLevel="0" collapsed="false">
      <c r="E232" s="97"/>
    </row>
    <row r="233" customFormat="false" ht="18" hidden="false" customHeight="true" outlineLevel="0" collapsed="false">
      <c r="E233" s="97"/>
    </row>
    <row r="234" customFormat="false" ht="18" hidden="false" customHeight="true" outlineLevel="0" collapsed="false">
      <c r="E234" s="97"/>
    </row>
    <row r="235" customFormat="false" ht="18" hidden="false" customHeight="true" outlineLevel="0" collapsed="false">
      <c r="E235" s="97"/>
    </row>
    <row r="236" customFormat="false" ht="18" hidden="false" customHeight="true" outlineLevel="0" collapsed="false">
      <c r="E236" s="97"/>
    </row>
    <row r="237" customFormat="false" ht="18" hidden="false" customHeight="true" outlineLevel="0" collapsed="false">
      <c r="E237" s="97"/>
    </row>
    <row r="238" customFormat="false" ht="18" hidden="false" customHeight="true" outlineLevel="0" collapsed="false">
      <c r="E238" s="97"/>
    </row>
    <row r="240" customFormat="false" ht="18" hidden="false" customHeight="true" outlineLevel="0" collapsed="false">
      <c r="E240" s="97"/>
    </row>
    <row r="241" customFormat="false" ht="18" hidden="false" customHeight="true" outlineLevel="0" collapsed="false">
      <c r="E241" s="97"/>
    </row>
    <row r="242" customFormat="false" ht="18" hidden="false" customHeight="true" outlineLevel="0" collapsed="false">
      <c r="E242" s="97"/>
    </row>
    <row r="243" customFormat="false" ht="18" hidden="false" customHeight="true" outlineLevel="0" collapsed="false">
      <c r="E243" s="97"/>
    </row>
    <row r="244" customFormat="false" ht="18" hidden="false" customHeight="true" outlineLevel="0" collapsed="false">
      <c r="E244" s="97"/>
    </row>
    <row r="245" customFormat="false" ht="18" hidden="false" customHeight="true" outlineLevel="0" collapsed="false">
      <c r="E245" s="97"/>
    </row>
    <row r="246" customFormat="false" ht="18" hidden="false" customHeight="true" outlineLevel="0" collapsed="false">
      <c r="E246" s="97"/>
    </row>
    <row r="247" customFormat="false" ht="18" hidden="false" customHeight="true" outlineLevel="0" collapsed="false">
      <c r="E247" s="97"/>
    </row>
    <row r="248" customFormat="false" ht="18" hidden="false" customHeight="true" outlineLevel="0" collapsed="false">
      <c r="E248" s="97"/>
    </row>
    <row r="249" customFormat="false" ht="18" hidden="false" customHeight="true" outlineLevel="0" collapsed="false">
      <c r="E249" s="97"/>
    </row>
    <row r="250" customFormat="false" ht="18" hidden="false" customHeight="true" outlineLevel="0" collapsed="false">
      <c r="E250" s="97"/>
    </row>
    <row r="251" customFormat="false" ht="18" hidden="false" customHeight="true" outlineLevel="0" collapsed="false">
      <c r="E251" s="97"/>
    </row>
    <row r="252" customFormat="false" ht="18" hidden="false" customHeight="true" outlineLevel="0" collapsed="false">
      <c r="E252" s="97"/>
    </row>
    <row r="253" customFormat="false" ht="18" hidden="false" customHeight="true" outlineLevel="0" collapsed="false">
      <c r="E253" s="97"/>
    </row>
    <row r="254" customFormat="false" ht="18" hidden="false" customHeight="true" outlineLevel="0" collapsed="false">
      <c r="E254" s="97"/>
    </row>
    <row r="255" customFormat="false" ht="18" hidden="false" customHeight="true" outlineLevel="0" collapsed="false">
      <c r="E255" s="97"/>
    </row>
    <row r="256" customFormat="false" ht="18" hidden="false" customHeight="true" outlineLevel="0" collapsed="false">
      <c r="E256" s="97"/>
    </row>
    <row r="257" customFormat="false" ht="18" hidden="false" customHeight="true" outlineLevel="0" collapsed="false">
      <c r="E257" s="97"/>
    </row>
    <row r="258" customFormat="false" ht="18" hidden="false" customHeight="true" outlineLevel="0" collapsed="false">
      <c r="E258" s="97"/>
    </row>
    <row r="259" customFormat="false" ht="18" hidden="false" customHeight="true" outlineLevel="0" collapsed="false">
      <c r="E259" s="97"/>
    </row>
    <row r="260" customFormat="false" ht="18" hidden="false" customHeight="true" outlineLevel="0" collapsed="false">
      <c r="E260" s="97"/>
    </row>
    <row r="261" customFormat="false" ht="18" hidden="false" customHeight="true" outlineLevel="0" collapsed="false">
      <c r="E261" s="97"/>
    </row>
    <row r="262" customFormat="false" ht="18" hidden="false" customHeight="true" outlineLevel="0" collapsed="false">
      <c r="E262" s="97"/>
    </row>
    <row r="263" customFormat="false" ht="18" hidden="false" customHeight="true" outlineLevel="0" collapsed="false">
      <c r="E263" s="97"/>
    </row>
    <row r="264" customFormat="false" ht="18" hidden="false" customHeight="true" outlineLevel="0" collapsed="false">
      <c r="D264" s="97"/>
      <c r="E264" s="97"/>
    </row>
    <row r="265" customFormat="false" ht="18" hidden="false" customHeight="true" outlineLevel="0" collapsed="false">
      <c r="E265" s="97"/>
    </row>
    <row r="266" customFormat="false" ht="18" hidden="false" customHeight="true" outlineLevel="0" collapsed="false">
      <c r="E266" s="97"/>
    </row>
    <row r="267" customFormat="false" ht="18" hidden="false" customHeight="true" outlineLevel="0" collapsed="false">
      <c r="E267" s="97"/>
    </row>
    <row r="268" customFormat="false" ht="18" hidden="false" customHeight="true" outlineLevel="0" collapsed="false">
      <c r="E268" s="97"/>
    </row>
    <row r="269" customFormat="false" ht="18" hidden="false" customHeight="true" outlineLevel="0" collapsed="false">
      <c r="E269" s="97"/>
    </row>
    <row r="271" customFormat="false" ht="18" hidden="false" customHeight="true" outlineLevel="0" collapsed="false">
      <c r="E271" s="97"/>
    </row>
    <row r="272" customFormat="false" ht="18" hidden="false" customHeight="true" outlineLevel="0" collapsed="false">
      <c r="E272" s="97"/>
    </row>
    <row r="273" customFormat="false" ht="18" hidden="false" customHeight="true" outlineLevel="0" collapsed="false">
      <c r="E273" s="97"/>
    </row>
    <row r="275" customFormat="false" ht="18" hidden="false" customHeight="true" outlineLevel="0" collapsed="false">
      <c r="E275" s="97"/>
    </row>
    <row r="276" customFormat="false" ht="18" hidden="false" customHeight="true" outlineLevel="0" collapsed="false">
      <c r="E276" s="97"/>
    </row>
    <row r="277" customFormat="false" ht="18" hidden="false" customHeight="true" outlineLevel="0" collapsed="false">
      <c r="E277" s="97"/>
    </row>
    <row r="280" customFormat="false" ht="18" hidden="false" customHeight="true" outlineLevel="0" collapsed="false">
      <c r="E280" s="97"/>
    </row>
    <row r="281" customFormat="false" ht="18" hidden="false" customHeight="true" outlineLevel="0" collapsed="false">
      <c r="E281" s="97"/>
    </row>
    <row r="282" customFormat="false" ht="18" hidden="false" customHeight="true" outlineLevel="0" collapsed="false">
      <c r="E282" s="97"/>
    </row>
    <row r="283" customFormat="false" ht="18" hidden="false" customHeight="true" outlineLevel="0" collapsed="false">
      <c r="E283" s="97"/>
    </row>
  </sheetData>
  <mergeCells count="42">
    <mergeCell ref="F1:V1"/>
    <mergeCell ref="W1:Z1"/>
    <mergeCell ref="AA1:AB1"/>
    <mergeCell ref="AC1:AD1"/>
    <mergeCell ref="AF1:AI1"/>
    <mergeCell ref="F2:V3"/>
    <mergeCell ref="W2:Z3"/>
    <mergeCell ref="AA2:AB3"/>
    <mergeCell ref="AC2:AD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N289"/>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AD19" activeCellId="0" sqref="AD19"/>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6" min="3" style="2" width="10.56"/>
    <col collapsed="false" customWidth="true" hidden="false" outlineLevel="0" max="7" min="7" style="2" width="9.57"/>
    <col collapsed="false" customWidth="true" hidden="false" outlineLevel="0" max="8" min="8" style="2" width="10.56"/>
    <col collapsed="false" customWidth="true" hidden="false" outlineLevel="0" max="39" min="9" style="2" width="12.56"/>
    <col collapsed="false" customWidth="true" hidden="false" outlineLevel="0" max="40" min="40" style="99" width="5.56"/>
    <col collapsed="false" customWidth="true" hidden="false" outlineLevel="0" max="85" min="41" style="1" width="5.56"/>
    <col collapsed="false" customWidth="false" hidden="false" outlineLevel="0" max="1025" min="86" style="1" width="9"/>
  </cols>
  <sheetData>
    <row r="1" customFormat="false" ht="18" hidden="false" customHeight="true" outlineLevel="0" collapsed="false">
      <c r="B1" s="80" t="s">
        <v>58</v>
      </c>
      <c r="C1" s="81"/>
      <c r="D1" s="81"/>
      <c r="E1" s="81"/>
      <c r="F1" s="81"/>
      <c r="I1" s="82" t="s">
        <v>0</v>
      </c>
      <c r="J1" s="82"/>
      <c r="K1" s="82"/>
      <c r="L1" s="82"/>
      <c r="M1" s="82"/>
      <c r="N1" s="82"/>
      <c r="O1" s="82"/>
      <c r="P1" s="82"/>
      <c r="Q1" s="82"/>
      <c r="R1" s="82"/>
      <c r="S1" s="82"/>
      <c r="T1" s="82"/>
      <c r="U1" s="82"/>
      <c r="V1" s="82"/>
      <c r="W1" s="82"/>
      <c r="X1" s="82"/>
      <c r="Y1" s="82"/>
      <c r="Z1" s="83" t="s">
        <v>1</v>
      </c>
      <c r="AA1" s="83"/>
      <c r="AB1" s="83"/>
      <c r="AC1" s="83"/>
      <c r="AD1" s="84" t="s">
        <v>2</v>
      </c>
      <c r="AE1" s="84"/>
      <c r="AF1" s="85" t="s">
        <v>3</v>
      </c>
      <c r="AG1" s="85"/>
      <c r="AH1" s="85"/>
      <c r="AI1" s="14" t="s">
        <v>4</v>
      </c>
      <c r="AJ1" s="14"/>
      <c r="AK1" s="14"/>
      <c r="AL1" s="14"/>
      <c r="AM1" s="86" t="s">
        <v>5</v>
      </c>
    </row>
    <row r="2" customFormat="false" ht="18" hidden="false" customHeight="true" outlineLevel="0" collapsed="false">
      <c r="I2" s="82" t="s">
        <v>6</v>
      </c>
      <c r="J2" s="82"/>
      <c r="K2" s="82"/>
      <c r="L2" s="82"/>
      <c r="M2" s="82"/>
      <c r="N2" s="82"/>
      <c r="O2" s="82"/>
      <c r="P2" s="82"/>
      <c r="Q2" s="82"/>
      <c r="R2" s="82"/>
      <c r="S2" s="82"/>
      <c r="T2" s="82"/>
      <c r="U2" s="82"/>
      <c r="V2" s="82"/>
      <c r="W2" s="82"/>
      <c r="X2" s="82"/>
      <c r="Y2" s="82"/>
      <c r="Z2" s="83" t="s">
        <v>7</v>
      </c>
      <c r="AA2" s="83"/>
      <c r="AB2" s="83"/>
      <c r="AC2" s="83"/>
      <c r="AD2" s="87" t="s">
        <v>8</v>
      </c>
      <c r="AE2" s="87"/>
      <c r="AF2" s="85" t="s">
        <v>9</v>
      </c>
      <c r="AG2" s="85"/>
      <c r="AH2" s="85"/>
      <c r="AI2" s="14" t="s">
        <v>10</v>
      </c>
      <c r="AJ2" s="14"/>
      <c r="AK2" s="14"/>
      <c r="AL2" s="14"/>
      <c r="AM2" s="88" t="s">
        <v>11</v>
      </c>
    </row>
    <row r="3" customFormat="false" ht="18" hidden="false" customHeight="true" outlineLevel="0" collapsed="false">
      <c r="A3" s="79" t="s">
        <v>61</v>
      </c>
      <c r="B3" s="1" t="n">
        <v>13</v>
      </c>
      <c r="I3" s="82"/>
      <c r="J3" s="82"/>
      <c r="K3" s="82"/>
      <c r="L3" s="82"/>
      <c r="M3" s="82"/>
      <c r="N3" s="82"/>
      <c r="O3" s="82"/>
      <c r="P3" s="82"/>
      <c r="Q3" s="82"/>
      <c r="R3" s="82"/>
      <c r="S3" s="82"/>
      <c r="T3" s="82"/>
      <c r="U3" s="82"/>
      <c r="V3" s="82"/>
      <c r="W3" s="82"/>
      <c r="X3" s="82"/>
      <c r="Y3" s="82"/>
      <c r="Z3" s="83"/>
      <c r="AA3" s="83"/>
      <c r="AB3" s="83"/>
      <c r="AC3" s="83"/>
      <c r="AD3" s="87"/>
      <c r="AE3" s="87"/>
      <c r="AF3" s="85"/>
      <c r="AG3" s="85"/>
      <c r="AH3" s="85"/>
      <c r="AI3" s="14"/>
      <c r="AJ3" s="14"/>
      <c r="AK3" s="14"/>
      <c r="AL3" s="14"/>
      <c r="AM3" s="88"/>
    </row>
    <row r="4" customFormat="false" ht="18" hidden="false" customHeight="true" outlineLevel="0" collapsed="false">
      <c r="A4" s="79" t="s">
        <v>62</v>
      </c>
      <c r="B4" s="1" t="n">
        <f aca="false">COUNTIF(I11:I607,"なし")</f>
        <v>0</v>
      </c>
      <c r="I4" s="89" t="s">
        <v>12</v>
      </c>
      <c r="J4" s="89" t="s">
        <v>13</v>
      </c>
      <c r="K4" s="89" t="s">
        <v>14</v>
      </c>
      <c r="L4" s="89" t="s">
        <v>15</v>
      </c>
      <c r="M4" s="89" t="s">
        <v>16</v>
      </c>
      <c r="N4" s="89" t="s">
        <v>17</v>
      </c>
      <c r="O4" s="89" t="s">
        <v>18</v>
      </c>
      <c r="P4" s="89" t="s">
        <v>19</v>
      </c>
      <c r="Q4" s="89" t="s">
        <v>20</v>
      </c>
      <c r="R4" s="89" t="s">
        <v>21</v>
      </c>
      <c r="S4" s="89" t="s">
        <v>22</v>
      </c>
      <c r="T4" s="89" t="s">
        <v>23</v>
      </c>
      <c r="U4" s="89" t="s">
        <v>24</v>
      </c>
      <c r="V4" s="89" t="s">
        <v>25</v>
      </c>
      <c r="W4" s="89" t="s">
        <v>26</v>
      </c>
      <c r="X4" s="89" t="s">
        <v>27</v>
      </c>
      <c r="Y4" s="89" t="s">
        <v>28</v>
      </c>
      <c r="Z4" s="89" t="s">
        <v>29</v>
      </c>
      <c r="AA4" s="89" t="s">
        <v>30</v>
      </c>
      <c r="AB4" s="89" t="s">
        <v>31</v>
      </c>
      <c r="AC4" s="89" t="s">
        <v>32</v>
      </c>
      <c r="AD4" s="89" t="s">
        <v>33</v>
      </c>
      <c r="AE4" s="89" t="s">
        <v>34</v>
      </c>
      <c r="AF4" s="89" t="s">
        <v>35</v>
      </c>
      <c r="AG4" s="89" t="s">
        <v>36</v>
      </c>
      <c r="AH4" s="89" t="s">
        <v>37</v>
      </c>
      <c r="AI4" s="89" t="s">
        <v>38</v>
      </c>
      <c r="AJ4" s="89" t="s">
        <v>818</v>
      </c>
      <c r="AK4" s="89" t="s">
        <v>40</v>
      </c>
      <c r="AL4" s="89" t="s">
        <v>41</v>
      </c>
      <c r="AM4" s="89" t="s">
        <v>11</v>
      </c>
    </row>
    <row r="5" customFormat="false" ht="18" hidden="false" customHeight="true" outlineLevel="0" collapsed="false">
      <c r="A5" s="79" t="s">
        <v>63</v>
      </c>
      <c r="B5" s="1" t="n">
        <f aca="false">B3-B4</f>
        <v>13</v>
      </c>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customFormat="false" ht="18" hidden="false" customHeight="true" outlineLevel="0" collapsed="false">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row>
    <row r="7" customFormat="false" ht="18" hidden="false" customHeight="true" outlineLevel="0" collapsed="false">
      <c r="A7" s="90" t="s">
        <v>61</v>
      </c>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customFormat="false" ht="18" hidden="false" customHeight="true" outlineLevel="0" collapsed="false">
      <c r="A8" s="91" t="n">
        <f aca="false">B5</f>
        <v>13</v>
      </c>
      <c r="H8" s="92" t="s">
        <v>64</v>
      </c>
      <c r="I8" s="93" t="n">
        <f aca="false">COUNT(I11:I607)</f>
        <v>7</v>
      </c>
      <c r="J8" s="93" t="n">
        <f aca="false">COUNT(J11:J607)</f>
        <v>1</v>
      </c>
      <c r="K8" s="93" t="n">
        <f aca="false">COUNT(K11:K607)</f>
        <v>5</v>
      </c>
      <c r="L8" s="93" t="n">
        <f aca="false">COUNT(L11:L607)</f>
        <v>3</v>
      </c>
      <c r="M8" s="93" t="n">
        <f aca="false">COUNT(M11:M607)</f>
        <v>0</v>
      </c>
      <c r="N8" s="93" t="n">
        <f aca="false">COUNT(N11:N607)</f>
        <v>2</v>
      </c>
      <c r="O8" s="93" t="n">
        <f aca="false">COUNT(O11:O607)</f>
        <v>0</v>
      </c>
      <c r="P8" s="93" t="n">
        <f aca="false">COUNT(P11:P607)</f>
        <v>5</v>
      </c>
      <c r="Q8" s="93" t="n">
        <f aca="false">COUNT(Q11:Q607)</f>
        <v>1</v>
      </c>
      <c r="R8" s="93" t="n">
        <f aca="false">COUNT(R11:R607)</f>
        <v>2</v>
      </c>
      <c r="S8" s="93" t="n">
        <f aca="false">COUNT(S11:S607)</f>
        <v>0</v>
      </c>
      <c r="T8" s="93" t="n">
        <f aca="false">COUNT(T11:T607)</f>
        <v>0</v>
      </c>
      <c r="U8" s="93" t="n">
        <f aca="false">COUNT(U11:U607)</f>
        <v>0</v>
      </c>
      <c r="V8" s="93" t="n">
        <f aca="false">COUNT(V11:V607)</f>
        <v>5</v>
      </c>
      <c r="W8" s="93" t="n">
        <f aca="false">COUNT(W11:W607)</f>
        <v>0</v>
      </c>
      <c r="X8" s="93" t="n">
        <f aca="false">COUNT(X11:X607)</f>
        <v>2</v>
      </c>
      <c r="Y8" s="93" t="n">
        <f aca="false">COUNT(Y11:Y607)</f>
        <v>2</v>
      </c>
      <c r="Z8" s="93" t="n">
        <f aca="false">COUNT(Z11:Z607)</f>
        <v>4</v>
      </c>
      <c r="AA8" s="93" t="n">
        <f aca="false">COUNT(AA11:AA607)</f>
        <v>1</v>
      </c>
      <c r="AB8" s="93" t="n">
        <f aca="false">COUNT(AB11:AB607)</f>
        <v>1</v>
      </c>
      <c r="AC8" s="93" t="n">
        <f aca="false">COUNT(AC11:AC607)</f>
        <v>0</v>
      </c>
      <c r="AD8" s="93" t="n">
        <f aca="false">COUNT(AD11:AD607)</f>
        <v>5</v>
      </c>
      <c r="AE8" s="93" t="n">
        <f aca="false">COUNT(AE11:AE607)</f>
        <v>1</v>
      </c>
      <c r="AF8" s="93" t="n">
        <f aca="false">COUNT(AF11:AF607)</f>
        <v>4</v>
      </c>
      <c r="AG8" s="93" t="n">
        <f aca="false">COUNT(AG11:AG607)</f>
        <v>7</v>
      </c>
      <c r="AH8" s="93" t="n">
        <f aca="false">COUNT(AH11:AH607)</f>
        <v>0</v>
      </c>
      <c r="AI8" s="93" t="n">
        <f aca="false">COUNT(AI11:AI607)</f>
        <v>4</v>
      </c>
      <c r="AJ8" s="93" t="n">
        <f aca="false">COUNT(AJ11:AJ607)</f>
        <v>0</v>
      </c>
      <c r="AK8" s="2" t="n">
        <f aca="false">COUNT(AK11:AK607)</f>
        <v>0</v>
      </c>
      <c r="AL8" s="2" t="n">
        <f aca="false">COUNT(AL11:AL607)</f>
        <v>0</v>
      </c>
      <c r="AM8" s="93" t="n">
        <f aca="false">COUNT(AM11:AM607)</f>
        <v>5</v>
      </c>
    </row>
    <row r="9" customFormat="false" ht="18" hidden="false" customHeight="true" outlineLevel="0" collapsed="false">
      <c r="C9" s="2" t="s">
        <v>66</v>
      </c>
      <c r="D9" s="2" t="s">
        <v>68</v>
      </c>
      <c r="E9" s="2" t="s">
        <v>69</v>
      </c>
      <c r="F9" s="2" t="s">
        <v>71</v>
      </c>
      <c r="H9" s="92" t="s">
        <v>75</v>
      </c>
      <c r="I9" s="94" t="n">
        <f aca="false">I8/$A$8</f>
        <v>0.538461538461538</v>
      </c>
      <c r="J9" s="94" t="n">
        <f aca="false">J8/$A$8</f>
        <v>0.0769230769230769</v>
      </c>
      <c r="K9" s="94" t="n">
        <f aca="false">K8/$A$8</f>
        <v>0.384615384615385</v>
      </c>
      <c r="L9" s="94" t="n">
        <f aca="false">L8/$A$8</f>
        <v>0.230769230769231</v>
      </c>
      <c r="M9" s="94" t="n">
        <f aca="false">M8/$A$8</f>
        <v>0</v>
      </c>
      <c r="N9" s="94" t="n">
        <f aca="false">N8/$A$8</f>
        <v>0.153846153846154</v>
      </c>
      <c r="O9" s="94" t="n">
        <f aca="false">O8/$A$8</f>
        <v>0</v>
      </c>
      <c r="P9" s="94" t="n">
        <f aca="false">P8/$A$8</f>
        <v>0.384615384615385</v>
      </c>
      <c r="Q9" s="94" t="n">
        <f aca="false">Q8/$A$8</f>
        <v>0.0769230769230769</v>
      </c>
      <c r="R9" s="94" t="n">
        <f aca="false">R8/$A$8</f>
        <v>0.153846153846154</v>
      </c>
      <c r="S9" s="94" t="n">
        <f aca="false">S8/$A$8</f>
        <v>0</v>
      </c>
      <c r="T9" s="94" t="n">
        <f aca="false">T8/$A$8</f>
        <v>0</v>
      </c>
      <c r="U9" s="94" t="n">
        <f aca="false">U8/$A$8</f>
        <v>0</v>
      </c>
      <c r="V9" s="94" t="n">
        <f aca="false">V8/$A$8</f>
        <v>0.384615384615385</v>
      </c>
      <c r="W9" s="94" t="n">
        <f aca="false">W8/$A$8</f>
        <v>0</v>
      </c>
      <c r="X9" s="94" t="n">
        <f aca="false">X8/$A$8</f>
        <v>0.153846153846154</v>
      </c>
      <c r="Y9" s="94" t="n">
        <f aca="false">Y8/$A$8</f>
        <v>0.153846153846154</v>
      </c>
      <c r="Z9" s="94" t="n">
        <f aca="false">Z8/$A$8</f>
        <v>0.307692307692308</v>
      </c>
      <c r="AA9" s="94" t="n">
        <f aca="false">AA8/$A$8</f>
        <v>0.0769230769230769</v>
      </c>
      <c r="AB9" s="94" t="n">
        <f aca="false">AB8/$A$8</f>
        <v>0.0769230769230769</v>
      </c>
      <c r="AC9" s="94" t="n">
        <f aca="false">AC8/$A$8</f>
        <v>0</v>
      </c>
      <c r="AD9" s="94" t="n">
        <f aca="false">AD8/$A$8</f>
        <v>0.384615384615385</v>
      </c>
      <c r="AE9" s="94" t="n">
        <f aca="false">AE8/$A$8</f>
        <v>0.0769230769230769</v>
      </c>
      <c r="AF9" s="94" t="n">
        <f aca="false">AF8/$A$8</f>
        <v>0.307692307692308</v>
      </c>
      <c r="AG9" s="94" t="n">
        <f aca="false">AG8/$A$8</f>
        <v>0.538461538461538</v>
      </c>
      <c r="AH9" s="94" t="n">
        <f aca="false">AH8/$A$8</f>
        <v>0</v>
      </c>
      <c r="AI9" s="94" t="n">
        <f aca="false">AI8/$A$8</f>
        <v>0.307692307692308</v>
      </c>
      <c r="AJ9" s="94" t="n">
        <f aca="false">AJ8/$A$8</f>
        <v>0</v>
      </c>
      <c r="AK9" s="95" t="n">
        <f aca="false">AK8/$A$8</f>
        <v>0</v>
      </c>
      <c r="AL9" s="95" t="n">
        <f aca="false">AL8/$A$8</f>
        <v>0</v>
      </c>
      <c r="AM9" s="94" t="n">
        <f aca="false">AM8/$A$8</f>
        <v>0.384615384615385</v>
      </c>
    </row>
    <row r="10" customFormat="false" ht="18" hidden="false" customHeight="true" outlineLevel="0" collapsed="false">
      <c r="A10" s="79" t="s">
        <v>76</v>
      </c>
      <c r="B10" s="2" t="s">
        <v>77</v>
      </c>
      <c r="C10" s="2" t="s">
        <v>78</v>
      </c>
      <c r="D10" s="2" t="s">
        <v>78</v>
      </c>
      <c r="E10" s="2" t="s">
        <v>78</v>
      </c>
      <c r="F10" s="2" t="s">
        <v>78</v>
      </c>
      <c r="G10" s="2" t="s">
        <v>79</v>
      </c>
      <c r="H10" s="2" t="s">
        <v>80</v>
      </c>
      <c r="I10" s="96" t="n">
        <v>1</v>
      </c>
      <c r="J10" s="96" t="n">
        <v>2</v>
      </c>
      <c r="K10" s="96" t="n">
        <v>3</v>
      </c>
      <c r="L10" s="96" t="n">
        <v>4</v>
      </c>
      <c r="M10" s="96" t="n">
        <v>5</v>
      </c>
      <c r="N10" s="96" t="n">
        <v>6</v>
      </c>
      <c r="O10" s="96" t="n">
        <v>7</v>
      </c>
      <c r="P10" s="96" t="n">
        <v>8</v>
      </c>
      <c r="Q10" s="96" t="n">
        <v>9</v>
      </c>
      <c r="R10" s="96" t="n">
        <v>10</v>
      </c>
      <c r="S10" s="96" t="n">
        <v>11</v>
      </c>
      <c r="T10" s="96" t="n">
        <v>12</v>
      </c>
      <c r="U10" s="96" t="n">
        <v>13</v>
      </c>
      <c r="V10" s="96" t="n">
        <v>14</v>
      </c>
      <c r="W10" s="96" t="n">
        <v>15</v>
      </c>
      <c r="X10" s="96" t="n">
        <v>16</v>
      </c>
      <c r="Y10" s="96" t="n">
        <v>17</v>
      </c>
      <c r="Z10" s="96" t="n">
        <v>1</v>
      </c>
      <c r="AA10" s="96" t="n">
        <v>2</v>
      </c>
      <c r="AB10" s="96" t="n">
        <v>3</v>
      </c>
      <c r="AC10" s="96" t="n">
        <v>4</v>
      </c>
      <c r="AD10" s="96" t="n">
        <v>1</v>
      </c>
      <c r="AE10" s="96" t="n">
        <v>2</v>
      </c>
      <c r="AF10" s="96" t="n">
        <v>1</v>
      </c>
      <c r="AG10" s="96" t="n">
        <v>2</v>
      </c>
      <c r="AH10" s="96" t="n">
        <v>3</v>
      </c>
      <c r="AI10" s="96" t="n">
        <v>1</v>
      </c>
      <c r="AJ10" s="96" t="n">
        <v>2</v>
      </c>
      <c r="AK10" s="96" t="n">
        <v>3</v>
      </c>
      <c r="AL10" s="96" t="n">
        <v>4</v>
      </c>
      <c r="AM10" s="96" t="n">
        <v>1</v>
      </c>
    </row>
    <row r="11" customFormat="false" ht="18" hidden="false" customHeight="true" outlineLevel="0" collapsed="false">
      <c r="A11" s="79" t="s">
        <v>81</v>
      </c>
      <c r="B11" s="99" t="s">
        <v>1788</v>
      </c>
      <c r="E11" s="2" t="s">
        <v>98</v>
      </c>
      <c r="G11" s="2" t="s">
        <v>117</v>
      </c>
      <c r="H11" s="97" t="n">
        <v>43999</v>
      </c>
      <c r="I11" s="96"/>
      <c r="J11" s="96"/>
      <c r="K11" s="96"/>
      <c r="L11" s="96"/>
      <c r="M11" s="96"/>
      <c r="N11" s="96"/>
      <c r="O11" s="96"/>
      <c r="P11" s="96" t="n">
        <v>1</v>
      </c>
      <c r="Q11" s="96"/>
      <c r="R11" s="96"/>
      <c r="S11" s="96"/>
      <c r="T11" s="96"/>
      <c r="U11" s="96"/>
      <c r="V11" s="96"/>
      <c r="W11" s="96"/>
      <c r="X11" s="96"/>
      <c r="Y11" s="96"/>
      <c r="Z11" s="96"/>
      <c r="AA11" s="96"/>
      <c r="AB11" s="96"/>
      <c r="AC11" s="96"/>
      <c r="AD11" s="96" t="n">
        <v>1</v>
      </c>
      <c r="AE11" s="96"/>
      <c r="AF11" s="96" t="n">
        <v>1</v>
      </c>
      <c r="AG11" s="96"/>
      <c r="AH11" s="96"/>
      <c r="AI11" s="96" t="n">
        <v>1</v>
      </c>
      <c r="AJ11" s="96"/>
      <c r="AK11" s="96"/>
      <c r="AL11" s="96"/>
      <c r="AM11" s="96"/>
    </row>
    <row r="12" customFormat="false" ht="18" hidden="false" customHeight="true" outlineLevel="0" collapsed="false">
      <c r="A12" s="79" t="s">
        <v>84</v>
      </c>
      <c r="B12" s="1" t="s">
        <v>1789</v>
      </c>
      <c r="G12" s="2" t="s">
        <v>86</v>
      </c>
      <c r="H12" s="97" t="n">
        <v>43703</v>
      </c>
      <c r="I12" s="2" t="n">
        <v>1</v>
      </c>
      <c r="N12" s="2" t="n">
        <v>1</v>
      </c>
      <c r="P12" s="2" t="n">
        <v>1</v>
      </c>
      <c r="AG12" s="2" t="n">
        <v>1</v>
      </c>
      <c r="AI12" s="2" t="n">
        <v>1</v>
      </c>
      <c r="AM12" s="2" t="n">
        <v>1</v>
      </c>
    </row>
    <row r="13" customFormat="false" ht="18" hidden="false" customHeight="true" outlineLevel="0" collapsed="false">
      <c r="A13" s="79" t="s">
        <v>87</v>
      </c>
      <c r="B13" s="1" t="s">
        <v>1790</v>
      </c>
      <c r="D13" s="2" t="s">
        <v>98</v>
      </c>
      <c r="G13" s="2" t="s">
        <v>83</v>
      </c>
      <c r="H13" s="97" t="n">
        <v>43978</v>
      </c>
      <c r="P13" s="2" t="n">
        <v>1</v>
      </c>
      <c r="X13" s="2" t="n">
        <v>1</v>
      </c>
      <c r="AG13" s="2" t="n">
        <v>1</v>
      </c>
    </row>
    <row r="14" customFormat="false" ht="18" hidden="false" customHeight="true" outlineLevel="0" collapsed="false">
      <c r="A14" s="79" t="s">
        <v>89</v>
      </c>
      <c r="B14" s="1" t="s">
        <v>1791</v>
      </c>
      <c r="G14" s="2" t="s">
        <v>83</v>
      </c>
      <c r="H14" s="97" t="n">
        <v>43738</v>
      </c>
      <c r="I14" s="2" t="n">
        <v>1</v>
      </c>
      <c r="L14" s="2" t="n">
        <v>1</v>
      </c>
      <c r="Y14" s="2" t="n">
        <v>1</v>
      </c>
      <c r="AI14" s="2" t="n">
        <v>1</v>
      </c>
      <c r="AM14" s="2" t="n">
        <v>2</v>
      </c>
      <c r="AN14" s="102"/>
    </row>
    <row r="15" customFormat="false" ht="18" hidden="false" customHeight="true" outlineLevel="0" collapsed="false">
      <c r="A15" s="79" t="s">
        <v>92</v>
      </c>
      <c r="B15" s="1" t="s">
        <v>1792</v>
      </c>
      <c r="C15" s="2" t="s">
        <v>98</v>
      </c>
      <c r="G15" s="2" t="s">
        <v>120</v>
      </c>
      <c r="H15" s="97" t="n">
        <v>43917</v>
      </c>
      <c r="K15" s="2" t="n">
        <v>1</v>
      </c>
      <c r="V15" s="2" t="n">
        <v>1</v>
      </c>
      <c r="Z15" s="2" t="n">
        <v>1</v>
      </c>
      <c r="AB15" s="2" t="n">
        <v>1</v>
      </c>
      <c r="AD15" s="2" t="n">
        <v>1</v>
      </c>
      <c r="AF15" s="2" t="n">
        <v>1</v>
      </c>
      <c r="AN15" s="102"/>
    </row>
    <row r="16" customFormat="false" ht="18" hidden="false" customHeight="true" outlineLevel="0" collapsed="false">
      <c r="A16" s="79" t="s">
        <v>94</v>
      </c>
      <c r="B16" s="1" t="s">
        <v>1793</v>
      </c>
      <c r="D16" s="2" t="s">
        <v>98</v>
      </c>
      <c r="G16" s="2" t="s">
        <v>86</v>
      </c>
      <c r="H16" s="97" t="n">
        <v>43962</v>
      </c>
      <c r="I16" s="2" t="n">
        <v>1</v>
      </c>
      <c r="K16" s="2" t="n">
        <v>1</v>
      </c>
      <c r="L16" s="2" t="n">
        <v>1</v>
      </c>
      <c r="R16" s="2" t="n">
        <v>1</v>
      </c>
      <c r="V16" s="2" t="n">
        <v>1</v>
      </c>
      <c r="AG16" s="2" t="n">
        <v>1</v>
      </c>
      <c r="AN16" s="102"/>
    </row>
    <row r="17" customFormat="false" ht="18" hidden="false" customHeight="true" outlineLevel="0" collapsed="false">
      <c r="A17" s="79" t="s">
        <v>96</v>
      </c>
      <c r="B17" s="1" t="s">
        <v>1794</v>
      </c>
      <c r="G17" s="2" t="s">
        <v>83</v>
      </c>
      <c r="H17" s="97" t="s">
        <v>62</v>
      </c>
      <c r="I17" s="2" t="n">
        <v>1</v>
      </c>
      <c r="N17" s="2" t="n">
        <v>1</v>
      </c>
      <c r="P17" s="2" t="n">
        <v>1</v>
      </c>
    </row>
    <row r="18" customFormat="false" ht="18" hidden="false" customHeight="true" outlineLevel="0" collapsed="false">
      <c r="A18" s="79" t="s">
        <v>100</v>
      </c>
      <c r="B18" s="1" t="s">
        <v>1795</v>
      </c>
      <c r="F18" s="2" t="s">
        <v>98</v>
      </c>
      <c r="G18" s="2" t="s">
        <v>120</v>
      </c>
      <c r="H18" s="97" t="s">
        <v>62</v>
      </c>
      <c r="I18" s="2" t="n">
        <v>1</v>
      </c>
      <c r="R18" s="2" t="n">
        <v>1</v>
      </c>
      <c r="V18" s="2" t="n">
        <v>1</v>
      </c>
      <c r="AA18" s="2" t="n">
        <v>1</v>
      </c>
      <c r="AF18" s="2" t="n">
        <v>1</v>
      </c>
      <c r="AG18" s="2" t="n">
        <v>1</v>
      </c>
    </row>
    <row r="19" customFormat="false" ht="18" hidden="false" customHeight="true" outlineLevel="0" collapsed="false">
      <c r="A19" s="79" t="s">
        <v>102</v>
      </c>
      <c r="B19" s="1" t="s">
        <v>1796</v>
      </c>
      <c r="F19" s="2" t="s">
        <v>98</v>
      </c>
      <c r="G19" s="2" t="s">
        <v>117</v>
      </c>
      <c r="H19" s="97" t="n">
        <v>44060</v>
      </c>
      <c r="K19" s="2" t="n">
        <v>1</v>
      </c>
      <c r="V19" s="2" t="n">
        <v>1</v>
      </c>
      <c r="AD19" s="2" t="n">
        <v>1</v>
      </c>
      <c r="AM19" s="2" t="n">
        <v>2</v>
      </c>
    </row>
    <row r="20" customFormat="false" ht="18" hidden="false" customHeight="true" outlineLevel="0" collapsed="false">
      <c r="A20" s="79" t="s">
        <v>105</v>
      </c>
      <c r="B20" s="1" t="s">
        <v>1797</v>
      </c>
      <c r="G20" s="2" t="s">
        <v>83</v>
      </c>
      <c r="H20" s="97" t="n">
        <v>43590</v>
      </c>
      <c r="I20" s="2" t="n">
        <v>1</v>
      </c>
      <c r="J20" s="2" t="n">
        <v>1</v>
      </c>
      <c r="K20" s="2" t="n">
        <v>1</v>
      </c>
      <c r="Z20" s="2" t="n">
        <v>1</v>
      </c>
      <c r="AD20" s="2" t="n">
        <v>1</v>
      </c>
      <c r="AM20" s="2" t="n">
        <v>1</v>
      </c>
    </row>
    <row r="21" customFormat="false" ht="18" hidden="false" customHeight="true" outlineLevel="0" collapsed="false">
      <c r="A21" s="79" t="s">
        <v>107</v>
      </c>
      <c r="B21" s="1" t="s">
        <v>1798</v>
      </c>
      <c r="G21" s="2" t="s">
        <v>83</v>
      </c>
      <c r="H21" s="97" t="n">
        <v>43658</v>
      </c>
      <c r="L21" s="2" t="n">
        <v>1</v>
      </c>
      <c r="P21" s="2" t="n">
        <v>1</v>
      </c>
      <c r="Q21" s="2" t="n">
        <v>1</v>
      </c>
      <c r="X21" s="2" t="n">
        <v>1</v>
      </c>
      <c r="Y21" s="2" t="n">
        <v>1</v>
      </c>
      <c r="Z21" s="2" t="n">
        <v>1</v>
      </c>
      <c r="AD21" s="2" t="n">
        <v>1</v>
      </c>
      <c r="AE21" s="2" t="n">
        <v>1</v>
      </c>
      <c r="AF21" s="2" t="n">
        <v>1</v>
      </c>
      <c r="AG21" s="2" t="n">
        <v>1</v>
      </c>
    </row>
    <row r="22" customFormat="false" ht="18" hidden="false" customHeight="true" outlineLevel="0" collapsed="false">
      <c r="A22" s="79" t="s">
        <v>109</v>
      </c>
      <c r="B22" s="1" t="s">
        <v>1799</v>
      </c>
      <c r="G22" s="2" t="s">
        <v>83</v>
      </c>
      <c r="H22" s="97" t="n">
        <v>43775</v>
      </c>
      <c r="AG22" s="2" t="n">
        <v>1</v>
      </c>
      <c r="AI22" s="2" t="n">
        <v>1</v>
      </c>
      <c r="AM22" s="2" t="n">
        <v>1</v>
      </c>
    </row>
    <row r="23" customFormat="false" ht="18" hidden="false" customHeight="true" outlineLevel="0" collapsed="false">
      <c r="A23" s="79" t="s">
        <v>111</v>
      </c>
      <c r="B23" s="1" t="s">
        <v>1800</v>
      </c>
      <c r="F23" s="2" t="s">
        <v>98</v>
      </c>
      <c r="G23" s="2" t="s">
        <v>83</v>
      </c>
      <c r="H23" s="97" t="n">
        <v>44042</v>
      </c>
      <c r="I23" s="2" t="n">
        <v>1</v>
      </c>
      <c r="K23" s="2" t="n">
        <v>1</v>
      </c>
      <c r="V23" s="2" t="n">
        <v>1</v>
      </c>
      <c r="Z23" s="2" t="n">
        <v>1</v>
      </c>
      <c r="AG23" s="2" t="n">
        <v>1</v>
      </c>
    </row>
    <row r="24" customFormat="false" ht="18" hidden="false" customHeight="true" outlineLevel="0" collapsed="false">
      <c r="H24" s="97"/>
    </row>
    <row r="25" customFormat="false" ht="18" hidden="false" customHeight="true" outlineLevel="0" collapsed="false">
      <c r="H25" s="97"/>
    </row>
    <row r="26" customFormat="false" ht="18" hidden="false" customHeight="true" outlineLevel="0" collapsed="false">
      <c r="C26" s="2" t="n">
        <f aca="false">COUNTA(C11:C23)</f>
        <v>1</v>
      </c>
      <c r="D26" s="2" t="n">
        <f aca="false">COUNTA(D11:D23)</f>
        <v>2</v>
      </c>
      <c r="E26" s="2" t="n">
        <f aca="false">COUNTA(E11:E23)</f>
        <v>1</v>
      </c>
      <c r="F26" s="2" t="n">
        <f aca="false">COUNTA(F11:F23)</f>
        <v>3</v>
      </c>
      <c r="H26" s="97"/>
    </row>
    <row r="27" customFormat="false" ht="18" hidden="false" customHeight="true" outlineLevel="0" collapsed="false">
      <c r="H27" s="97"/>
    </row>
    <row r="28" customFormat="false" ht="18" hidden="false" customHeight="true" outlineLevel="0" collapsed="false">
      <c r="H28" s="97"/>
    </row>
    <row r="29" customFormat="false" ht="18" hidden="false" customHeight="true" outlineLevel="0" collapsed="false">
      <c r="H29" s="97"/>
    </row>
    <row r="30" customFormat="false" ht="18" hidden="false" customHeight="true" outlineLevel="0" collapsed="false">
      <c r="H30" s="97"/>
    </row>
    <row r="31" customFormat="false" ht="18" hidden="false" customHeight="true" outlineLevel="0" collapsed="false">
      <c r="H31" s="97"/>
    </row>
    <row r="32" customFormat="false" ht="18" hidden="false" customHeight="true" outlineLevel="0" collapsed="false">
      <c r="H32" s="97"/>
    </row>
    <row r="33" customFormat="false" ht="18" hidden="false" customHeight="true" outlineLevel="0" collapsed="false">
      <c r="H33" s="97"/>
    </row>
    <row r="34" customFormat="false" ht="18" hidden="false" customHeight="true" outlineLevel="0" collapsed="false">
      <c r="H34" s="97"/>
    </row>
    <row r="35" customFormat="false" ht="18" hidden="false" customHeight="true" outlineLevel="0" collapsed="false">
      <c r="H35" s="97"/>
    </row>
    <row r="36" customFormat="false" ht="18" hidden="false" customHeight="true" outlineLevel="0" collapsed="false">
      <c r="H36" s="97"/>
    </row>
    <row r="37" customFormat="false" ht="18" hidden="false" customHeight="true" outlineLevel="0" collapsed="false">
      <c r="H37" s="97"/>
    </row>
    <row r="38" customFormat="false" ht="18" hidden="false" customHeight="true" outlineLevel="0" collapsed="false">
      <c r="H38" s="97"/>
    </row>
    <row r="39" customFormat="false" ht="18" hidden="false" customHeight="true" outlineLevel="0" collapsed="false">
      <c r="H39" s="97"/>
    </row>
    <row r="40" customFormat="false" ht="18" hidden="false" customHeight="true" outlineLevel="0" collapsed="false">
      <c r="H40" s="97"/>
    </row>
    <row r="41" customFormat="false" ht="18" hidden="false" customHeight="true" outlineLevel="0" collapsed="false">
      <c r="H41" s="97"/>
    </row>
    <row r="42" customFormat="false" ht="18" hidden="false" customHeight="true" outlineLevel="0" collapsed="false">
      <c r="H42" s="97"/>
    </row>
    <row r="43" customFormat="false" ht="18" hidden="false" customHeight="true" outlineLevel="0" collapsed="false">
      <c r="H43" s="97"/>
    </row>
    <row r="44" customFormat="false" ht="18" hidden="false" customHeight="true" outlineLevel="0" collapsed="false">
      <c r="H44" s="97"/>
    </row>
    <row r="45" customFormat="false" ht="18" hidden="false" customHeight="true" outlineLevel="0" collapsed="false">
      <c r="H45" s="97"/>
    </row>
    <row r="46" customFormat="false" ht="18" hidden="false" customHeight="true" outlineLevel="0" collapsed="false">
      <c r="H46" s="97"/>
    </row>
    <row r="47" customFormat="false" ht="18" hidden="false" customHeight="true" outlineLevel="0" collapsed="false">
      <c r="H47" s="97"/>
    </row>
    <row r="48" customFormat="false" ht="18" hidden="false" customHeight="true" outlineLevel="0" collapsed="false">
      <c r="H48" s="97"/>
    </row>
    <row r="49" customFormat="false" ht="18" hidden="false" customHeight="true" outlineLevel="0" collapsed="false">
      <c r="H49" s="97"/>
    </row>
    <row r="50" customFormat="false" ht="18" hidden="false" customHeight="true" outlineLevel="0" collapsed="false">
      <c r="H50" s="97"/>
    </row>
    <row r="51" customFormat="false" ht="18" hidden="false" customHeight="true" outlineLevel="0" collapsed="false">
      <c r="H51" s="97"/>
    </row>
    <row r="52" customFormat="false" ht="18" hidden="false" customHeight="true" outlineLevel="0" collapsed="false">
      <c r="H52" s="97"/>
    </row>
    <row r="53" customFormat="false" ht="18" hidden="false" customHeight="true" outlineLevel="0" collapsed="false">
      <c r="H53" s="97"/>
    </row>
    <row r="54" customFormat="false" ht="18" hidden="false" customHeight="true" outlineLevel="0" collapsed="false">
      <c r="H54" s="97"/>
    </row>
    <row r="55" customFormat="false" ht="18" hidden="false" customHeight="true" outlineLevel="0" collapsed="false">
      <c r="H55" s="97"/>
    </row>
    <row r="56" customFormat="false" ht="18" hidden="false" customHeight="true" outlineLevel="0" collapsed="false">
      <c r="H56" s="97"/>
    </row>
    <row r="57" customFormat="false" ht="18" hidden="false" customHeight="true" outlineLevel="0" collapsed="false">
      <c r="H57" s="97"/>
    </row>
    <row r="58" customFormat="false" ht="18" hidden="false" customHeight="true" outlineLevel="0" collapsed="false">
      <c r="H58" s="97"/>
    </row>
    <row r="59" customFormat="false" ht="18" hidden="false" customHeight="true" outlineLevel="0" collapsed="false">
      <c r="H59" s="97"/>
    </row>
    <row r="60" customFormat="false" ht="18" hidden="false" customHeight="true" outlineLevel="0" collapsed="false">
      <c r="H60" s="97"/>
    </row>
    <row r="61" customFormat="false" ht="18" hidden="false" customHeight="true" outlineLevel="0" collapsed="false">
      <c r="H61" s="97"/>
    </row>
    <row r="62" customFormat="false" ht="18" hidden="false" customHeight="true" outlineLevel="0" collapsed="false">
      <c r="H62" s="97"/>
    </row>
    <row r="63" customFormat="false" ht="18" hidden="false" customHeight="true" outlineLevel="0" collapsed="false">
      <c r="H63" s="97"/>
    </row>
    <row r="64" customFormat="false" ht="18" hidden="false" customHeight="true" outlineLevel="0" collapsed="false">
      <c r="H64" s="97"/>
    </row>
    <row r="65" customFormat="false" ht="18" hidden="false" customHeight="true" outlineLevel="0" collapsed="false">
      <c r="H65" s="97"/>
    </row>
    <row r="66" customFormat="false" ht="18" hidden="false" customHeight="true" outlineLevel="0" collapsed="false">
      <c r="H66" s="97"/>
    </row>
    <row r="67" customFormat="false" ht="18" hidden="false" customHeight="true" outlineLevel="0" collapsed="false">
      <c r="H67" s="97"/>
    </row>
    <row r="68" customFormat="false" ht="18" hidden="false" customHeight="true" outlineLevel="0" collapsed="false">
      <c r="H68" s="97"/>
    </row>
    <row r="69" customFormat="false" ht="18" hidden="false" customHeight="true" outlineLevel="0" collapsed="false">
      <c r="H69" s="97"/>
    </row>
    <row r="70" customFormat="false" ht="18" hidden="false" customHeight="true" outlineLevel="0" collapsed="false">
      <c r="H70" s="97"/>
    </row>
    <row r="71" customFormat="false" ht="18" hidden="false" customHeight="true" outlineLevel="0" collapsed="false">
      <c r="H71" s="97"/>
    </row>
    <row r="72" customFormat="false" ht="18" hidden="false" customHeight="true" outlineLevel="0" collapsed="false">
      <c r="H72" s="97"/>
    </row>
    <row r="73" customFormat="false" ht="18" hidden="false" customHeight="true" outlineLevel="0" collapsed="false">
      <c r="H73" s="97"/>
    </row>
    <row r="74" customFormat="false" ht="18" hidden="false" customHeight="true" outlineLevel="0" collapsed="false">
      <c r="H74" s="97"/>
    </row>
    <row r="75" customFormat="false" ht="18" hidden="false" customHeight="true" outlineLevel="0" collapsed="false">
      <c r="H75" s="97"/>
    </row>
    <row r="76" customFormat="false" ht="18" hidden="false" customHeight="true" outlineLevel="0" collapsed="false">
      <c r="H76" s="97"/>
    </row>
    <row r="77" customFormat="false" ht="18" hidden="false" customHeight="true" outlineLevel="0" collapsed="false">
      <c r="H77" s="97"/>
    </row>
    <row r="78" customFormat="false" ht="18" hidden="false" customHeight="true" outlineLevel="0" collapsed="false">
      <c r="H78" s="97"/>
    </row>
    <row r="79" customFormat="false" ht="18" hidden="false" customHeight="true" outlineLevel="0" collapsed="false">
      <c r="H79" s="97"/>
    </row>
    <row r="80" customFormat="false" ht="18" hidden="false" customHeight="true" outlineLevel="0" collapsed="false">
      <c r="H80" s="97"/>
    </row>
    <row r="81" customFormat="false" ht="18" hidden="false" customHeight="true" outlineLevel="0" collapsed="false">
      <c r="H81" s="97"/>
    </row>
    <row r="82" customFormat="false" ht="18" hidden="false" customHeight="true" outlineLevel="0" collapsed="false">
      <c r="H82" s="97"/>
    </row>
    <row r="83" customFormat="false" ht="18" hidden="false" customHeight="true" outlineLevel="0" collapsed="false">
      <c r="H83" s="97"/>
    </row>
    <row r="84" customFormat="false" ht="18" hidden="false" customHeight="true" outlineLevel="0" collapsed="false">
      <c r="H84" s="97"/>
    </row>
    <row r="85" customFormat="false" ht="18" hidden="false" customHeight="true" outlineLevel="0" collapsed="false">
      <c r="H85" s="97"/>
    </row>
    <row r="86" customFormat="false" ht="18" hidden="false" customHeight="true" outlineLevel="0" collapsed="false">
      <c r="H86" s="97"/>
    </row>
    <row r="87" customFormat="false" ht="18" hidden="false" customHeight="true" outlineLevel="0" collapsed="false">
      <c r="H87" s="97"/>
    </row>
    <row r="88" customFormat="false" ht="18" hidden="false" customHeight="true" outlineLevel="0" collapsed="false">
      <c r="H88" s="97"/>
    </row>
    <row r="89" customFormat="false" ht="18" hidden="false" customHeight="true" outlineLevel="0" collapsed="false">
      <c r="H89" s="97"/>
    </row>
    <row r="90" customFormat="false" ht="18" hidden="false" customHeight="true" outlineLevel="0" collapsed="false">
      <c r="H90" s="97"/>
    </row>
    <row r="91" customFormat="false" ht="18" hidden="false" customHeight="true" outlineLevel="0" collapsed="false">
      <c r="H91" s="97"/>
    </row>
    <row r="92" customFormat="false" ht="18" hidden="false" customHeight="true" outlineLevel="0" collapsed="false">
      <c r="H92" s="97"/>
    </row>
    <row r="93" customFormat="false" ht="18" hidden="false" customHeight="true" outlineLevel="0" collapsed="false">
      <c r="H93" s="97"/>
    </row>
    <row r="94" customFormat="false" ht="18" hidden="false" customHeight="true" outlineLevel="0" collapsed="false">
      <c r="H94" s="97"/>
    </row>
    <row r="95" customFormat="false" ht="18" hidden="false" customHeight="true" outlineLevel="0" collapsed="false">
      <c r="H95" s="97"/>
    </row>
    <row r="96" customFormat="false" ht="18" hidden="false" customHeight="true" outlineLevel="0" collapsed="false">
      <c r="H96" s="97"/>
    </row>
    <row r="97" customFormat="false" ht="18" hidden="false" customHeight="true" outlineLevel="0" collapsed="false">
      <c r="H97" s="97"/>
    </row>
    <row r="98" customFormat="false" ht="18" hidden="false" customHeight="true" outlineLevel="0" collapsed="false">
      <c r="H98" s="97"/>
    </row>
    <row r="99" customFormat="false" ht="18" hidden="false" customHeight="true" outlineLevel="0" collapsed="false">
      <c r="H99" s="97"/>
    </row>
    <row r="100" customFormat="false" ht="18" hidden="false" customHeight="true" outlineLevel="0" collapsed="false">
      <c r="H100" s="97"/>
    </row>
    <row r="101" customFormat="false" ht="18" hidden="false" customHeight="true" outlineLevel="0" collapsed="false">
      <c r="H101" s="97"/>
    </row>
    <row r="102" customFormat="false" ht="18" hidden="false" customHeight="true" outlineLevel="0" collapsed="false">
      <c r="H102" s="97"/>
    </row>
    <row r="103" customFormat="false" ht="18" hidden="false" customHeight="true" outlineLevel="0" collapsed="false">
      <c r="H103" s="97"/>
    </row>
    <row r="104" customFormat="false" ht="18" hidden="false" customHeight="true" outlineLevel="0" collapsed="false">
      <c r="H104" s="97"/>
    </row>
    <row r="105" customFormat="false" ht="18" hidden="false" customHeight="true" outlineLevel="0" collapsed="false">
      <c r="H105" s="97"/>
    </row>
    <row r="106" customFormat="false" ht="18" hidden="false" customHeight="true" outlineLevel="0" collapsed="false">
      <c r="H106" s="97"/>
    </row>
    <row r="107" customFormat="false" ht="18" hidden="false" customHeight="true" outlineLevel="0" collapsed="false">
      <c r="H107" s="97"/>
    </row>
    <row r="108" customFormat="false" ht="18" hidden="false" customHeight="true" outlineLevel="0" collapsed="false">
      <c r="H108" s="97"/>
    </row>
    <row r="109" customFormat="false" ht="18" hidden="false" customHeight="true" outlineLevel="0" collapsed="false">
      <c r="H109" s="97"/>
    </row>
    <row r="110" customFormat="false" ht="18" hidden="false" customHeight="true" outlineLevel="0" collapsed="false">
      <c r="H110" s="97"/>
    </row>
    <row r="111" customFormat="false" ht="18" hidden="false" customHeight="true" outlineLevel="0" collapsed="false">
      <c r="H111" s="97"/>
    </row>
    <row r="112" customFormat="false" ht="18" hidden="false" customHeight="true" outlineLevel="0" collapsed="false">
      <c r="H112" s="97"/>
    </row>
    <row r="113" customFormat="false" ht="18" hidden="false" customHeight="true" outlineLevel="0" collapsed="false">
      <c r="H113" s="97"/>
    </row>
    <row r="114" customFormat="false" ht="18" hidden="false" customHeight="true" outlineLevel="0" collapsed="false">
      <c r="H114" s="97"/>
    </row>
    <row r="115" customFormat="false" ht="18" hidden="false" customHeight="true" outlineLevel="0" collapsed="false">
      <c r="H115" s="97"/>
    </row>
    <row r="116" customFormat="false" ht="18" hidden="false" customHeight="true" outlineLevel="0" collapsed="false">
      <c r="H116" s="97"/>
    </row>
    <row r="117" customFormat="false" ht="18" hidden="false" customHeight="true" outlineLevel="0" collapsed="false">
      <c r="H117" s="97"/>
    </row>
    <row r="118" customFormat="false" ht="18" hidden="false" customHeight="true" outlineLevel="0" collapsed="false">
      <c r="H118" s="97"/>
    </row>
    <row r="119" customFormat="false" ht="18" hidden="false" customHeight="true" outlineLevel="0" collapsed="false">
      <c r="H119" s="97"/>
    </row>
    <row r="120" customFormat="false" ht="18" hidden="false" customHeight="true" outlineLevel="0" collapsed="false">
      <c r="H120" s="97"/>
    </row>
    <row r="121" customFormat="false" ht="18" hidden="false" customHeight="true" outlineLevel="0" collapsed="false">
      <c r="H121" s="97"/>
    </row>
    <row r="122" customFormat="false" ht="18" hidden="false" customHeight="true" outlineLevel="0" collapsed="false">
      <c r="H122" s="97"/>
    </row>
    <row r="123" customFormat="false" ht="18" hidden="false" customHeight="true" outlineLevel="0" collapsed="false">
      <c r="H123" s="97"/>
    </row>
    <row r="124" customFormat="false" ht="18" hidden="false" customHeight="true" outlineLevel="0" collapsed="false">
      <c r="H124" s="97"/>
    </row>
    <row r="125" customFormat="false" ht="18" hidden="false" customHeight="true" outlineLevel="0" collapsed="false">
      <c r="H125" s="97"/>
    </row>
    <row r="126" customFormat="false" ht="18" hidden="false" customHeight="true" outlineLevel="0" collapsed="false">
      <c r="H126" s="97"/>
    </row>
    <row r="127" customFormat="false" ht="18" hidden="false" customHeight="true" outlineLevel="0" collapsed="false">
      <c r="H127" s="97"/>
    </row>
    <row r="128" customFormat="false" ht="18" hidden="false" customHeight="true" outlineLevel="0" collapsed="false">
      <c r="H128" s="97"/>
    </row>
    <row r="129" customFormat="false" ht="18" hidden="false" customHeight="true" outlineLevel="0" collapsed="false">
      <c r="H129" s="97"/>
    </row>
    <row r="130" customFormat="false" ht="18" hidden="false" customHeight="true" outlineLevel="0" collapsed="false">
      <c r="H130" s="97"/>
    </row>
    <row r="131" customFormat="false" ht="18" hidden="false" customHeight="true" outlineLevel="0" collapsed="false">
      <c r="H131" s="97"/>
    </row>
    <row r="132" customFormat="false" ht="18" hidden="false" customHeight="true" outlineLevel="0" collapsed="false">
      <c r="H132" s="97"/>
    </row>
    <row r="133" customFormat="false" ht="18" hidden="false" customHeight="true" outlineLevel="0" collapsed="false">
      <c r="H133" s="97"/>
    </row>
    <row r="134" customFormat="false" ht="18" hidden="false" customHeight="true" outlineLevel="0" collapsed="false">
      <c r="H134" s="97"/>
    </row>
    <row r="135" customFormat="false" ht="18" hidden="false" customHeight="true" outlineLevel="0" collapsed="false">
      <c r="H135" s="97"/>
    </row>
    <row r="136" customFormat="false" ht="18" hidden="false" customHeight="true" outlineLevel="0" collapsed="false">
      <c r="H136" s="97"/>
    </row>
    <row r="137" customFormat="false" ht="18" hidden="false" customHeight="true" outlineLevel="0" collapsed="false">
      <c r="H137" s="97"/>
    </row>
    <row r="138" customFormat="false" ht="18" hidden="false" customHeight="true" outlineLevel="0" collapsed="false">
      <c r="H138" s="97"/>
    </row>
    <row r="139" customFormat="false" ht="18" hidden="false" customHeight="true" outlineLevel="0" collapsed="false">
      <c r="H139" s="97"/>
    </row>
    <row r="140" customFormat="false" ht="18" hidden="false" customHeight="true" outlineLevel="0" collapsed="false">
      <c r="H140" s="97"/>
    </row>
    <row r="141" customFormat="false" ht="18" hidden="false" customHeight="true" outlineLevel="0" collapsed="false">
      <c r="H141" s="97"/>
    </row>
    <row r="142" customFormat="false" ht="18" hidden="false" customHeight="true" outlineLevel="0" collapsed="false">
      <c r="H142" s="97"/>
    </row>
    <row r="143" customFormat="false" ht="18" hidden="false" customHeight="true" outlineLevel="0" collapsed="false">
      <c r="H143" s="97"/>
    </row>
    <row r="144" customFormat="false" ht="18" hidden="false" customHeight="true" outlineLevel="0" collapsed="false">
      <c r="H144" s="97"/>
    </row>
    <row r="145" customFormat="false" ht="18" hidden="false" customHeight="true" outlineLevel="0" collapsed="false">
      <c r="H145" s="97"/>
    </row>
    <row r="146" customFormat="false" ht="18" hidden="false" customHeight="true" outlineLevel="0" collapsed="false">
      <c r="H146" s="97"/>
    </row>
    <row r="147" customFormat="false" ht="18" hidden="false" customHeight="true" outlineLevel="0" collapsed="false">
      <c r="H147" s="97"/>
    </row>
    <row r="148" customFormat="false" ht="18" hidden="false" customHeight="true" outlineLevel="0" collapsed="false">
      <c r="H148" s="97"/>
    </row>
    <row r="149" customFormat="false" ht="18" hidden="false" customHeight="true" outlineLevel="0" collapsed="false">
      <c r="H149" s="97"/>
    </row>
    <row r="150" customFormat="false" ht="18" hidden="false" customHeight="true" outlineLevel="0" collapsed="false">
      <c r="H150" s="97"/>
    </row>
    <row r="151" customFormat="false" ht="18" hidden="false" customHeight="true" outlineLevel="0" collapsed="false">
      <c r="H151" s="97"/>
    </row>
    <row r="152" customFormat="false" ht="18" hidden="false" customHeight="true" outlineLevel="0" collapsed="false">
      <c r="H152" s="97"/>
    </row>
    <row r="153" customFormat="false" ht="18" hidden="false" customHeight="true" outlineLevel="0" collapsed="false">
      <c r="H153" s="97"/>
    </row>
    <row r="154" customFormat="false" ht="18" hidden="false" customHeight="true" outlineLevel="0" collapsed="false">
      <c r="H154" s="97"/>
    </row>
    <row r="155" customFormat="false" ht="18" hidden="false" customHeight="true" outlineLevel="0" collapsed="false">
      <c r="H155" s="97"/>
    </row>
    <row r="156" customFormat="false" ht="18" hidden="false" customHeight="true" outlineLevel="0" collapsed="false">
      <c r="H156" s="97"/>
    </row>
    <row r="157" customFormat="false" ht="18" hidden="false" customHeight="true" outlineLevel="0" collapsed="false">
      <c r="H157" s="97"/>
    </row>
    <row r="158" customFormat="false" ht="18" hidden="false" customHeight="true" outlineLevel="0" collapsed="false">
      <c r="H158" s="97"/>
    </row>
    <row r="159" customFormat="false" ht="18" hidden="false" customHeight="true" outlineLevel="0" collapsed="false">
      <c r="H159" s="97"/>
    </row>
    <row r="160" customFormat="false" ht="18" hidden="false" customHeight="true" outlineLevel="0" collapsed="false">
      <c r="H160" s="97"/>
    </row>
    <row r="161" customFormat="false" ht="18" hidden="false" customHeight="true" outlineLevel="0" collapsed="false">
      <c r="H161" s="97"/>
    </row>
    <row r="162" customFormat="false" ht="18" hidden="false" customHeight="true" outlineLevel="0" collapsed="false">
      <c r="H162" s="97"/>
    </row>
    <row r="163" customFormat="false" ht="18" hidden="false" customHeight="true" outlineLevel="0" collapsed="false">
      <c r="H163" s="97"/>
    </row>
    <row r="164" customFormat="false" ht="18" hidden="false" customHeight="true" outlineLevel="0" collapsed="false">
      <c r="H164" s="97"/>
    </row>
    <row r="165" customFormat="false" ht="18" hidden="false" customHeight="true" outlineLevel="0" collapsed="false">
      <c r="H165" s="97"/>
    </row>
    <row r="166" customFormat="false" ht="18" hidden="false" customHeight="true" outlineLevel="0" collapsed="false">
      <c r="H166" s="97"/>
    </row>
    <row r="167" customFormat="false" ht="18" hidden="false" customHeight="true" outlineLevel="0" collapsed="false">
      <c r="H167" s="97"/>
    </row>
    <row r="168" customFormat="false" ht="18" hidden="false" customHeight="true" outlineLevel="0" collapsed="false">
      <c r="H168" s="97"/>
    </row>
    <row r="169" customFormat="false" ht="18" hidden="false" customHeight="true" outlineLevel="0" collapsed="false">
      <c r="H169" s="97"/>
    </row>
    <row r="170" customFormat="false" ht="18" hidden="false" customHeight="true" outlineLevel="0" collapsed="false">
      <c r="H170" s="97"/>
    </row>
    <row r="171" customFormat="false" ht="18" hidden="false" customHeight="true" outlineLevel="0" collapsed="false">
      <c r="H171" s="97"/>
    </row>
    <row r="172" customFormat="false" ht="18" hidden="false" customHeight="true" outlineLevel="0" collapsed="false">
      <c r="H172" s="97"/>
    </row>
    <row r="173" customFormat="false" ht="18" hidden="false" customHeight="true" outlineLevel="0" collapsed="false">
      <c r="H173" s="97"/>
    </row>
    <row r="174" customFormat="false" ht="18" hidden="false" customHeight="true" outlineLevel="0" collapsed="false">
      <c r="H174" s="97"/>
    </row>
    <row r="175" customFormat="false" ht="18" hidden="false" customHeight="true" outlineLevel="0" collapsed="false">
      <c r="H175" s="97"/>
    </row>
    <row r="176" customFormat="false" ht="18" hidden="false" customHeight="true" outlineLevel="0" collapsed="false">
      <c r="H176" s="97"/>
    </row>
    <row r="177" customFormat="false" ht="18" hidden="false" customHeight="true" outlineLevel="0" collapsed="false">
      <c r="H177" s="97"/>
    </row>
    <row r="178" customFormat="false" ht="18" hidden="false" customHeight="true" outlineLevel="0" collapsed="false">
      <c r="H178" s="97"/>
    </row>
    <row r="179" customFormat="false" ht="18" hidden="false" customHeight="true" outlineLevel="0" collapsed="false">
      <c r="H179" s="97"/>
    </row>
    <row r="182" customFormat="false" ht="18" hidden="false" customHeight="true" outlineLevel="0" collapsed="false">
      <c r="H182" s="97"/>
    </row>
    <row r="183" customFormat="false" ht="18" hidden="false" customHeight="true" outlineLevel="0" collapsed="false">
      <c r="H183" s="97"/>
    </row>
    <row r="184" customFormat="false" ht="18" hidden="false" customHeight="true" outlineLevel="0" collapsed="false">
      <c r="H184" s="97"/>
    </row>
    <row r="185" customFormat="false" ht="18" hidden="false" customHeight="true" outlineLevel="0" collapsed="false">
      <c r="H185" s="97"/>
    </row>
    <row r="186" customFormat="false" ht="18" hidden="false" customHeight="true" outlineLevel="0" collapsed="false">
      <c r="H186" s="97"/>
    </row>
    <row r="187" customFormat="false" ht="18" hidden="false" customHeight="true" outlineLevel="0" collapsed="false">
      <c r="H187" s="97"/>
    </row>
    <row r="188" customFormat="false" ht="18" hidden="false" customHeight="true" outlineLevel="0" collapsed="false">
      <c r="H188" s="97"/>
    </row>
    <row r="189" customFormat="false" ht="18" hidden="false" customHeight="true" outlineLevel="0" collapsed="false">
      <c r="H189" s="97"/>
    </row>
    <row r="190" customFormat="false" ht="18" hidden="false" customHeight="true" outlineLevel="0" collapsed="false">
      <c r="H190" s="97"/>
    </row>
    <row r="191" customFormat="false" ht="18" hidden="false" customHeight="true" outlineLevel="0" collapsed="false">
      <c r="H191" s="97"/>
    </row>
    <row r="192" customFormat="false" ht="18" hidden="false" customHeight="true" outlineLevel="0" collapsed="false">
      <c r="H192" s="97"/>
    </row>
    <row r="193" customFormat="false" ht="18" hidden="false" customHeight="true" outlineLevel="0" collapsed="false">
      <c r="H193" s="97"/>
    </row>
    <row r="194" customFormat="false" ht="18" hidden="false" customHeight="true" outlineLevel="0" collapsed="false">
      <c r="H194" s="97"/>
    </row>
    <row r="195" customFormat="false" ht="18" hidden="false" customHeight="true" outlineLevel="0" collapsed="false">
      <c r="H195" s="97"/>
    </row>
    <row r="196" customFormat="false" ht="18" hidden="false" customHeight="true" outlineLevel="0" collapsed="false">
      <c r="H196" s="97"/>
    </row>
    <row r="197" customFormat="false" ht="18" hidden="false" customHeight="true" outlineLevel="0" collapsed="false">
      <c r="H197" s="97"/>
    </row>
    <row r="198" customFormat="false" ht="18" hidden="false" customHeight="true" outlineLevel="0" collapsed="false">
      <c r="H198" s="97"/>
    </row>
    <row r="199" customFormat="false" ht="18" hidden="false" customHeight="true" outlineLevel="0" collapsed="false">
      <c r="H199" s="97"/>
    </row>
    <row r="200" customFormat="false" ht="18" hidden="false" customHeight="true" outlineLevel="0" collapsed="false">
      <c r="H200" s="97"/>
    </row>
    <row r="201" customFormat="false" ht="18" hidden="false" customHeight="true" outlineLevel="0" collapsed="false">
      <c r="H201" s="97"/>
    </row>
    <row r="202" customFormat="false" ht="18" hidden="false" customHeight="true" outlineLevel="0" collapsed="false">
      <c r="H202" s="97"/>
    </row>
    <row r="203" customFormat="false" ht="18" hidden="false" customHeight="true" outlineLevel="0" collapsed="false">
      <c r="H203" s="97"/>
    </row>
    <row r="204" customFormat="false" ht="18" hidden="false" customHeight="true" outlineLevel="0" collapsed="false">
      <c r="H204" s="97"/>
    </row>
    <row r="205" customFormat="false" ht="18" hidden="false" customHeight="true" outlineLevel="0" collapsed="false">
      <c r="H205" s="97"/>
    </row>
    <row r="206" customFormat="false" ht="18" hidden="false" customHeight="true" outlineLevel="0" collapsed="false">
      <c r="H206" s="97"/>
    </row>
    <row r="207" customFormat="false" ht="18" hidden="false" customHeight="true" outlineLevel="0" collapsed="false">
      <c r="H207" s="97"/>
    </row>
    <row r="208" customFormat="false" ht="18" hidden="false" customHeight="true" outlineLevel="0" collapsed="false">
      <c r="H208" s="97"/>
    </row>
    <row r="209" customFormat="false" ht="18" hidden="false" customHeight="true" outlineLevel="0" collapsed="false">
      <c r="H209" s="97"/>
    </row>
    <row r="210" customFormat="false" ht="18" hidden="false" customHeight="true" outlineLevel="0" collapsed="false">
      <c r="H210" s="97"/>
    </row>
    <row r="211" customFormat="false" ht="18" hidden="false" customHeight="true" outlineLevel="0" collapsed="false">
      <c r="H211" s="97"/>
    </row>
    <row r="212" customFormat="false" ht="18" hidden="false" customHeight="true" outlineLevel="0" collapsed="false">
      <c r="H212" s="97"/>
    </row>
    <row r="213" customFormat="false" ht="18" hidden="false" customHeight="true" outlineLevel="0" collapsed="false">
      <c r="H213" s="97"/>
    </row>
    <row r="214" customFormat="false" ht="18" hidden="false" customHeight="true" outlineLevel="0" collapsed="false">
      <c r="H214" s="97"/>
    </row>
    <row r="215" customFormat="false" ht="18" hidden="false" customHeight="true" outlineLevel="0" collapsed="false">
      <c r="H215" s="97"/>
    </row>
    <row r="216" customFormat="false" ht="18" hidden="false" customHeight="true" outlineLevel="0" collapsed="false">
      <c r="H216" s="97"/>
    </row>
    <row r="217" customFormat="false" ht="18" hidden="false" customHeight="true" outlineLevel="0" collapsed="false">
      <c r="H217" s="97"/>
    </row>
    <row r="218" customFormat="false" ht="18" hidden="false" customHeight="true" outlineLevel="0" collapsed="false">
      <c r="H218" s="97"/>
    </row>
    <row r="219" customFormat="false" ht="18" hidden="false" customHeight="true" outlineLevel="0" collapsed="false">
      <c r="H219" s="97"/>
    </row>
    <row r="220" customFormat="false" ht="18" hidden="false" customHeight="true" outlineLevel="0" collapsed="false">
      <c r="H220" s="97"/>
    </row>
    <row r="221" customFormat="false" ht="18" hidden="false" customHeight="true" outlineLevel="0" collapsed="false">
      <c r="H221" s="97"/>
    </row>
    <row r="222" customFormat="false" ht="18" hidden="false" customHeight="true" outlineLevel="0" collapsed="false">
      <c r="H222" s="97"/>
    </row>
    <row r="224" customFormat="false" ht="18" hidden="false" customHeight="true" outlineLevel="0" collapsed="false">
      <c r="H224" s="97"/>
    </row>
    <row r="225" customFormat="false" ht="18" hidden="false" customHeight="true" outlineLevel="0" collapsed="false">
      <c r="H225" s="97"/>
    </row>
    <row r="226" customFormat="false" ht="18" hidden="false" customHeight="true" outlineLevel="0" collapsed="false">
      <c r="H226" s="97"/>
    </row>
    <row r="227" customFormat="false" ht="18" hidden="false" customHeight="true" outlineLevel="0" collapsed="false">
      <c r="H227" s="97"/>
    </row>
    <row r="228" customFormat="false" ht="18" hidden="false" customHeight="true" outlineLevel="0" collapsed="false">
      <c r="H228" s="97"/>
    </row>
    <row r="229" customFormat="false" ht="18" hidden="false" customHeight="true" outlineLevel="0" collapsed="false">
      <c r="H229" s="97"/>
    </row>
    <row r="230" customFormat="false" ht="18" hidden="false" customHeight="true" outlineLevel="0" collapsed="false">
      <c r="H230" s="97"/>
    </row>
    <row r="231" customFormat="false" ht="18" hidden="false" customHeight="true" outlineLevel="0" collapsed="false">
      <c r="H231" s="97"/>
    </row>
    <row r="232" customFormat="false" ht="18" hidden="false" customHeight="true" outlineLevel="0" collapsed="false">
      <c r="H232" s="97"/>
    </row>
    <row r="233" customFormat="false" ht="18" hidden="false" customHeight="true" outlineLevel="0" collapsed="false">
      <c r="H233" s="97"/>
    </row>
    <row r="235" customFormat="false" ht="18" hidden="false" customHeight="true" outlineLevel="0" collapsed="false">
      <c r="H235" s="97"/>
    </row>
    <row r="236" customFormat="false" ht="18" hidden="false" customHeight="true" outlineLevel="0" collapsed="false">
      <c r="H236" s="97"/>
    </row>
    <row r="237" customFormat="false" ht="18" hidden="false" customHeight="true" outlineLevel="0" collapsed="false">
      <c r="H237" s="97"/>
    </row>
    <row r="238" customFormat="false" ht="18" hidden="false" customHeight="true" outlineLevel="0" collapsed="false">
      <c r="H238" s="97"/>
    </row>
    <row r="239" customFormat="false" ht="18" hidden="false" customHeight="true" outlineLevel="0" collapsed="false">
      <c r="H239" s="97"/>
    </row>
    <row r="240" customFormat="false" ht="18" hidden="false" customHeight="true" outlineLevel="0" collapsed="false">
      <c r="H240" s="97"/>
    </row>
    <row r="241" customFormat="false" ht="18" hidden="false" customHeight="true" outlineLevel="0" collapsed="false">
      <c r="H241" s="97"/>
    </row>
    <row r="242" customFormat="false" ht="18" hidden="false" customHeight="true" outlineLevel="0" collapsed="false">
      <c r="H242" s="97"/>
    </row>
    <row r="243" customFormat="false" ht="18" hidden="false" customHeight="true" outlineLevel="0" collapsed="false">
      <c r="H243" s="97"/>
    </row>
    <row r="244" customFormat="false" ht="18" hidden="false" customHeight="true" outlineLevel="0" collapsed="false">
      <c r="H244" s="97"/>
    </row>
    <row r="246" customFormat="false" ht="18" hidden="false" customHeight="true" outlineLevel="0" collapsed="false">
      <c r="H246" s="97"/>
    </row>
    <row r="247" customFormat="false" ht="18" hidden="false" customHeight="true" outlineLevel="0" collapsed="false">
      <c r="H247" s="97"/>
    </row>
    <row r="248" customFormat="false" ht="18" hidden="false" customHeight="true" outlineLevel="0" collapsed="false">
      <c r="H248" s="97"/>
    </row>
    <row r="249" customFormat="false" ht="18" hidden="false" customHeight="true" outlineLevel="0" collapsed="false">
      <c r="H249" s="97"/>
    </row>
    <row r="250" customFormat="false" ht="18" hidden="false" customHeight="true" outlineLevel="0" collapsed="false">
      <c r="H250" s="97"/>
    </row>
    <row r="251" customFormat="false" ht="18" hidden="false" customHeight="true" outlineLevel="0" collapsed="false">
      <c r="H251" s="97"/>
    </row>
    <row r="252" customFormat="false" ht="18" hidden="false" customHeight="true" outlineLevel="0" collapsed="false">
      <c r="H252" s="97"/>
    </row>
    <row r="253" customFormat="false" ht="18" hidden="false" customHeight="true" outlineLevel="0" collapsed="false">
      <c r="H253" s="97"/>
    </row>
    <row r="254" customFormat="false" ht="18" hidden="false" customHeight="true" outlineLevel="0" collapsed="false">
      <c r="H254" s="97"/>
    </row>
    <row r="255" customFormat="false" ht="18" hidden="false" customHeight="true" outlineLevel="0" collapsed="false">
      <c r="H255" s="97"/>
    </row>
    <row r="256" customFormat="false" ht="18" hidden="false" customHeight="true" outlineLevel="0" collapsed="false">
      <c r="H256" s="97"/>
    </row>
    <row r="257" customFormat="false" ht="18" hidden="false" customHeight="true" outlineLevel="0" collapsed="false">
      <c r="H257" s="97"/>
    </row>
    <row r="258" customFormat="false" ht="18" hidden="false" customHeight="true" outlineLevel="0" collapsed="false">
      <c r="H258" s="97"/>
    </row>
    <row r="259" customFormat="false" ht="18" hidden="false" customHeight="true" outlineLevel="0" collapsed="false">
      <c r="H259" s="97"/>
    </row>
    <row r="260" customFormat="false" ht="18" hidden="false" customHeight="true" outlineLevel="0" collapsed="false">
      <c r="H260" s="97"/>
    </row>
    <row r="261" customFormat="false" ht="18" hidden="false" customHeight="true" outlineLevel="0" collapsed="false">
      <c r="H261" s="97"/>
    </row>
    <row r="262" customFormat="false" ht="18" hidden="false" customHeight="true" outlineLevel="0" collapsed="false">
      <c r="H262" s="97"/>
    </row>
    <row r="263" customFormat="false" ht="18" hidden="false" customHeight="true" outlineLevel="0" collapsed="false">
      <c r="H263" s="97"/>
    </row>
    <row r="264" customFormat="false" ht="18" hidden="false" customHeight="true" outlineLevel="0" collapsed="false">
      <c r="H264" s="97"/>
    </row>
    <row r="265" customFormat="false" ht="18" hidden="false" customHeight="true" outlineLevel="0" collapsed="false">
      <c r="H265" s="97"/>
    </row>
    <row r="266" customFormat="false" ht="18" hidden="false" customHeight="true" outlineLevel="0" collapsed="false">
      <c r="H266" s="97"/>
    </row>
    <row r="267" customFormat="false" ht="18" hidden="false" customHeight="true" outlineLevel="0" collapsed="false">
      <c r="H267" s="97"/>
    </row>
    <row r="268" customFormat="false" ht="18" hidden="false" customHeight="true" outlineLevel="0" collapsed="false">
      <c r="H268" s="97"/>
    </row>
    <row r="269" customFormat="false" ht="18" hidden="false" customHeight="true" outlineLevel="0" collapsed="false">
      <c r="H269" s="97"/>
    </row>
    <row r="270" customFormat="false" ht="18" hidden="false" customHeight="true" outlineLevel="0" collapsed="false">
      <c r="G270" s="97"/>
      <c r="H270" s="97"/>
    </row>
    <row r="271" customFormat="false" ht="18" hidden="false" customHeight="true" outlineLevel="0" collapsed="false">
      <c r="H271" s="97"/>
    </row>
    <row r="272" customFormat="false" ht="18" hidden="false" customHeight="true" outlineLevel="0" collapsed="false">
      <c r="H272" s="97"/>
    </row>
    <row r="273" customFormat="false" ht="18" hidden="false" customHeight="true" outlineLevel="0" collapsed="false">
      <c r="H273" s="97"/>
    </row>
    <row r="274" customFormat="false" ht="18" hidden="false" customHeight="true" outlineLevel="0" collapsed="false">
      <c r="H274" s="97"/>
    </row>
    <row r="275" customFormat="false" ht="18" hidden="false" customHeight="true" outlineLevel="0" collapsed="false">
      <c r="H275" s="97"/>
    </row>
    <row r="277" customFormat="false" ht="18" hidden="false" customHeight="true" outlineLevel="0" collapsed="false">
      <c r="H277" s="97"/>
    </row>
    <row r="278" customFormat="false" ht="18" hidden="false" customHeight="true" outlineLevel="0" collapsed="false">
      <c r="H278" s="97"/>
    </row>
    <row r="279" customFormat="false" ht="18" hidden="false" customHeight="true" outlineLevel="0" collapsed="false">
      <c r="H279" s="97"/>
    </row>
    <row r="281" customFormat="false" ht="18" hidden="false" customHeight="true" outlineLevel="0" collapsed="false">
      <c r="H281" s="97"/>
    </row>
    <row r="282" customFormat="false" ht="18" hidden="false" customHeight="true" outlineLevel="0" collapsed="false">
      <c r="H282" s="97"/>
    </row>
    <row r="283" customFormat="false" ht="18" hidden="false" customHeight="true" outlineLevel="0" collapsed="false">
      <c r="H283" s="97"/>
    </row>
    <row r="286" customFormat="false" ht="18" hidden="false" customHeight="true" outlineLevel="0" collapsed="false">
      <c r="H286" s="97"/>
    </row>
    <row r="287" customFormat="false" ht="18" hidden="false" customHeight="true" outlineLevel="0" collapsed="false">
      <c r="H287" s="97"/>
    </row>
    <row r="288" customFormat="false" ht="18" hidden="false" customHeight="true" outlineLevel="0" collapsed="false">
      <c r="H288" s="97"/>
    </row>
    <row r="289" customFormat="false" ht="18" hidden="false" customHeight="true" outlineLevel="0" collapsed="false">
      <c r="H289" s="97"/>
    </row>
  </sheetData>
  <mergeCells count="42">
    <mergeCell ref="I1:Y1"/>
    <mergeCell ref="Z1:AC1"/>
    <mergeCell ref="AD1:AE1"/>
    <mergeCell ref="AF1:AH1"/>
    <mergeCell ref="AI1:AL1"/>
    <mergeCell ref="I2:Y3"/>
    <mergeCell ref="Z2:AC3"/>
    <mergeCell ref="AD2:AE3"/>
    <mergeCell ref="AF2:AH3"/>
    <mergeCell ref="AI2:AL3"/>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K4:AK7"/>
    <mergeCell ref="AL4:AL7"/>
    <mergeCell ref="AM4:AM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A1:AJ28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E8" activeCellId="0" sqref="E8"/>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3" min="3" style="2" width="9.57"/>
    <col collapsed="false" customWidth="true" hidden="false" outlineLevel="0" max="4" min="4" style="2" width="10.56"/>
    <col collapsed="false" customWidth="true" hidden="false" outlineLevel="0" max="35" min="5" style="2" width="12.56"/>
    <col collapsed="false" customWidth="true" hidden="false" outlineLevel="0" max="36" min="36" style="99" width="5.56"/>
    <col collapsed="false" customWidth="true" hidden="false" outlineLevel="0" max="81" min="37" style="1" width="5.56"/>
    <col collapsed="false" customWidth="false" hidden="false" outlineLevel="0" max="1025" min="82" style="1" width="9"/>
  </cols>
  <sheetData>
    <row r="1" customFormat="false" ht="18" hidden="false" customHeight="true" outlineLevel="0" collapsed="false">
      <c r="B1" s="80" t="s">
        <v>59</v>
      </c>
      <c r="E1" s="82" t="s">
        <v>0</v>
      </c>
      <c r="F1" s="82"/>
      <c r="G1" s="82"/>
      <c r="H1" s="82"/>
      <c r="I1" s="82"/>
      <c r="J1" s="82"/>
      <c r="K1" s="82"/>
      <c r="L1" s="82"/>
      <c r="M1" s="82"/>
      <c r="N1" s="82"/>
      <c r="O1" s="82"/>
      <c r="P1" s="82"/>
      <c r="Q1" s="82"/>
      <c r="R1" s="82"/>
      <c r="S1" s="82"/>
      <c r="T1" s="82"/>
      <c r="U1" s="82"/>
      <c r="V1" s="83" t="s">
        <v>1</v>
      </c>
      <c r="W1" s="83"/>
      <c r="X1" s="83"/>
      <c r="Y1" s="83"/>
      <c r="Z1" s="84" t="s">
        <v>2</v>
      </c>
      <c r="AA1" s="84"/>
      <c r="AB1" s="85" t="s">
        <v>3</v>
      </c>
      <c r="AC1" s="85"/>
      <c r="AD1" s="85"/>
      <c r="AE1" s="14" t="s">
        <v>4</v>
      </c>
      <c r="AF1" s="14"/>
      <c r="AG1" s="14"/>
      <c r="AH1" s="14"/>
      <c r="AI1" s="86" t="s">
        <v>5</v>
      </c>
    </row>
    <row r="2" customFormat="false" ht="18" hidden="false" customHeight="true" outlineLevel="0" collapsed="false">
      <c r="E2" s="82" t="s">
        <v>6</v>
      </c>
      <c r="F2" s="82"/>
      <c r="G2" s="82"/>
      <c r="H2" s="82"/>
      <c r="I2" s="82"/>
      <c r="J2" s="82"/>
      <c r="K2" s="82"/>
      <c r="L2" s="82"/>
      <c r="M2" s="82"/>
      <c r="N2" s="82"/>
      <c r="O2" s="82"/>
      <c r="P2" s="82"/>
      <c r="Q2" s="82"/>
      <c r="R2" s="82"/>
      <c r="S2" s="82"/>
      <c r="T2" s="82"/>
      <c r="U2" s="82"/>
      <c r="V2" s="83" t="s">
        <v>7</v>
      </c>
      <c r="W2" s="83"/>
      <c r="X2" s="83"/>
      <c r="Y2" s="83"/>
      <c r="Z2" s="87" t="s">
        <v>8</v>
      </c>
      <c r="AA2" s="87"/>
      <c r="AB2" s="85" t="s">
        <v>9</v>
      </c>
      <c r="AC2" s="85"/>
      <c r="AD2" s="85"/>
      <c r="AE2" s="14" t="s">
        <v>10</v>
      </c>
      <c r="AF2" s="14"/>
      <c r="AG2" s="14"/>
      <c r="AH2" s="14"/>
      <c r="AI2" s="88" t="s">
        <v>11</v>
      </c>
    </row>
    <row r="3" customFormat="false" ht="18" hidden="false" customHeight="true" outlineLevel="0" collapsed="false">
      <c r="A3" s="79" t="s">
        <v>61</v>
      </c>
      <c r="B3" s="1" t="n">
        <v>1</v>
      </c>
      <c r="E3" s="82"/>
      <c r="F3" s="82"/>
      <c r="G3" s="82"/>
      <c r="H3" s="82"/>
      <c r="I3" s="82"/>
      <c r="J3" s="82"/>
      <c r="K3" s="82"/>
      <c r="L3" s="82"/>
      <c r="M3" s="82"/>
      <c r="N3" s="82"/>
      <c r="O3" s="82"/>
      <c r="P3" s="82"/>
      <c r="Q3" s="82"/>
      <c r="R3" s="82"/>
      <c r="S3" s="82"/>
      <c r="T3" s="82"/>
      <c r="U3" s="82"/>
      <c r="V3" s="83"/>
      <c r="W3" s="83"/>
      <c r="X3" s="83"/>
      <c r="Y3" s="83"/>
      <c r="Z3" s="87"/>
      <c r="AA3" s="87"/>
      <c r="AB3" s="85"/>
      <c r="AC3" s="85"/>
      <c r="AD3" s="85"/>
      <c r="AE3" s="14"/>
      <c r="AF3" s="14"/>
      <c r="AG3" s="14"/>
      <c r="AH3" s="14"/>
      <c r="AI3" s="88"/>
    </row>
    <row r="4" customFormat="false" ht="18" hidden="false" customHeight="true" outlineLevel="0" collapsed="false">
      <c r="A4" s="79" t="s">
        <v>62</v>
      </c>
      <c r="B4" s="1" t="n">
        <f aca="false">COUNTIF(E11:E600,"なし")</f>
        <v>0</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818</v>
      </c>
      <c r="AG4" s="89" t="s">
        <v>40</v>
      </c>
      <c r="AH4" s="89" t="s">
        <v>41</v>
      </c>
      <c r="AI4" s="89" t="s">
        <v>11</v>
      </c>
    </row>
    <row r="5" customFormat="false" ht="18" hidden="false" customHeight="true" outlineLevel="0" collapsed="false">
      <c r="A5" s="79" t="s">
        <v>63</v>
      </c>
      <c r="B5" s="1" t="n">
        <f aca="false">B3-B4</f>
        <v>1</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customFormat="false" ht="18" hidden="false" customHeight="true" outlineLevel="0" collapsed="false">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customFormat="false" ht="18" hidden="false" customHeight="true" outlineLevel="0" collapsed="false">
      <c r="A7" s="90"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customFormat="false" ht="18" hidden="false" customHeight="true" outlineLevel="0" collapsed="false">
      <c r="A8" s="91" t="n">
        <f aca="false">B5</f>
        <v>1</v>
      </c>
      <c r="D8" s="92" t="s">
        <v>64</v>
      </c>
      <c r="E8" s="93" t="n">
        <f aca="false">COUNT(E11:E600)</f>
        <v>1</v>
      </c>
      <c r="F8" s="93" t="n">
        <f aca="false">COUNT(F11:F600)</f>
        <v>0</v>
      </c>
      <c r="G8" s="93" t="n">
        <f aca="false">COUNT(G11:G600)</f>
        <v>1</v>
      </c>
      <c r="H8" s="93" t="n">
        <f aca="false">COUNT(H11:H600)</f>
        <v>1</v>
      </c>
      <c r="I8" s="93" t="n">
        <f aca="false">COUNT(I11:I600)</f>
        <v>0</v>
      </c>
      <c r="J8" s="93" t="n">
        <f aca="false">COUNT(J11:J600)</f>
        <v>0</v>
      </c>
      <c r="K8" s="93" t="n">
        <f aca="false">COUNT(K11:K600)</f>
        <v>1</v>
      </c>
      <c r="L8" s="93" t="n">
        <f aca="false">COUNT(L11:L600)</f>
        <v>0</v>
      </c>
      <c r="M8" s="93" t="n">
        <f aca="false">COUNT(M11:M600)</f>
        <v>0</v>
      </c>
      <c r="N8" s="93" t="n">
        <f aca="false">COUNT(N11:N600)</f>
        <v>1</v>
      </c>
      <c r="O8" s="93" t="n">
        <f aca="false">COUNT(O11:O600)</f>
        <v>1</v>
      </c>
      <c r="P8" s="93" t="n">
        <f aca="false">COUNT(P11:P600)</f>
        <v>0</v>
      </c>
      <c r="Q8" s="93" t="n">
        <f aca="false">COUNT(Q11:Q600)</f>
        <v>0</v>
      </c>
      <c r="R8" s="93" t="n">
        <f aca="false">COUNT(R11:R600)</f>
        <v>0</v>
      </c>
      <c r="S8" s="93" t="n">
        <f aca="false">COUNT(S11:S600)</f>
        <v>0</v>
      </c>
      <c r="T8" s="93" t="n">
        <f aca="false">COUNT(T11:T600)</f>
        <v>0</v>
      </c>
      <c r="U8" s="93" t="n">
        <f aca="false">COUNT(U11:U600)</f>
        <v>0</v>
      </c>
      <c r="V8" s="93" t="n">
        <f aca="false">COUNT(V11:V600)</f>
        <v>1</v>
      </c>
      <c r="W8" s="93" t="n">
        <f aca="false">COUNT(W11:W600)</f>
        <v>0</v>
      </c>
      <c r="X8" s="93" t="n">
        <f aca="false">COUNT(X11:X600)</f>
        <v>0</v>
      </c>
      <c r="Y8" s="93" t="n">
        <f aca="false">COUNT(Y11:Y600)</f>
        <v>0</v>
      </c>
      <c r="Z8" s="93" t="n">
        <f aca="false">COUNT(Z11:Z600)</f>
        <v>0</v>
      </c>
      <c r="AA8" s="93" t="n">
        <f aca="false">COUNT(AA11:AA600)</f>
        <v>0</v>
      </c>
      <c r="AB8" s="93" t="n">
        <f aca="false">COUNT(AB11:AB600)</f>
        <v>1</v>
      </c>
      <c r="AC8" s="93" t="n">
        <f aca="false">COUNT(AC11:AC600)</f>
        <v>1</v>
      </c>
      <c r="AD8" s="93" t="n">
        <f aca="false">COUNT(AD11:AD600)</f>
        <v>0</v>
      </c>
      <c r="AE8" s="93" t="n">
        <f aca="false">COUNT(AE11:AE600)</f>
        <v>0</v>
      </c>
      <c r="AF8" s="93" t="n">
        <f aca="false">COUNT(AF11:AF600)</f>
        <v>0</v>
      </c>
      <c r="AG8" s="2" t="n">
        <f aca="false">COUNT(AG11:AG600)</f>
        <v>0</v>
      </c>
      <c r="AH8" s="2" t="n">
        <f aca="false">COUNT(AH11:AH600)</f>
        <v>0</v>
      </c>
      <c r="AI8" s="93" t="n">
        <f aca="false">COUNT(AI11:AI600)</f>
        <v>0</v>
      </c>
    </row>
    <row r="9" customFormat="false" ht="18" hidden="false" customHeight="true" outlineLevel="0" collapsed="false">
      <c r="D9" s="92" t="s">
        <v>75</v>
      </c>
      <c r="E9" s="94" t="n">
        <f aca="false">E8/$A$8</f>
        <v>1</v>
      </c>
      <c r="F9" s="94" t="n">
        <f aca="false">F8/$A$8</f>
        <v>0</v>
      </c>
      <c r="G9" s="94" t="n">
        <f aca="false">G8/$A$8</f>
        <v>1</v>
      </c>
      <c r="H9" s="94" t="n">
        <f aca="false">H8/$A$8</f>
        <v>1</v>
      </c>
      <c r="I9" s="94" t="n">
        <f aca="false">I8/$A$8</f>
        <v>0</v>
      </c>
      <c r="J9" s="94" t="n">
        <f aca="false">J8/$A$8</f>
        <v>0</v>
      </c>
      <c r="K9" s="94" t="n">
        <f aca="false">K8/$A$8</f>
        <v>1</v>
      </c>
      <c r="L9" s="94" t="n">
        <f aca="false">L8/$A$8</f>
        <v>0</v>
      </c>
      <c r="M9" s="94" t="n">
        <f aca="false">M8/$A$8</f>
        <v>0</v>
      </c>
      <c r="N9" s="94" t="n">
        <f aca="false">N8/$A$8</f>
        <v>1</v>
      </c>
      <c r="O9" s="94" t="n">
        <f aca="false">O8/$A$8</f>
        <v>1</v>
      </c>
      <c r="P9" s="94" t="n">
        <f aca="false">P8/$A$8</f>
        <v>0</v>
      </c>
      <c r="Q9" s="94" t="n">
        <f aca="false">Q8/$A$8</f>
        <v>0</v>
      </c>
      <c r="R9" s="94" t="n">
        <f aca="false">R8/$A$8</f>
        <v>0</v>
      </c>
      <c r="S9" s="94" t="n">
        <f aca="false">S8/$A$8</f>
        <v>0</v>
      </c>
      <c r="T9" s="94" t="n">
        <f aca="false">T8/$A$8</f>
        <v>0</v>
      </c>
      <c r="U9" s="94" t="n">
        <f aca="false">U8/$A$8</f>
        <v>0</v>
      </c>
      <c r="V9" s="94" t="n">
        <f aca="false">V8/$A$8</f>
        <v>1</v>
      </c>
      <c r="W9" s="94" t="n">
        <f aca="false">W8/$A$8</f>
        <v>0</v>
      </c>
      <c r="X9" s="94" t="n">
        <f aca="false">X8/$A$8</f>
        <v>0</v>
      </c>
      <c r="Y9" s="94" t="n">
        <f aca="false">Y8/$A$8</f>
        <v>0</v>
      </c>
      <c r="Z9" s="94" t="n">
        <f aca="false">Z8/$A$8</f>
        <v>0</v>
      </c>
      <c r="AA9" s="94" t="n">
        <f aca="false">AA8/$A$8</f>
        <v>0</v>
      </c>
      <c r="AB9" s="94" t="n">
        <f aca="false">AB8/$A$8</f>
        <v>1</v>
      </c>
      <c r="AC9" s="94" t="n">
        <f aca="false">AC8/$A$8</f>
        <v>1</v>
      </c>
      <c r="AD9" s="94" t="n">
        <f aca="false">AD8/$A$8</f>
        <v>0</v>
      </c>
      <c r="AE9" s="94" t="n">
        <f aca="false">AE8/$A$8</f>
        <v>0</v>
      </c>
      <c r="AF9" s="94" t="n">
        <f aca="false">AF8/$A$8</f>
        <v>0</v>
      </c>
      <c r="AG9" s="95" t="n">
        <f aca="false">AG8/$A$8</f>
        <v>0</v>
      </c>
      <c r="AH9" s="95" t="n">
        <f aca="false">AH8/$A$8</f>
        <v>0</v>
      </c>
      <c r="AI9" s="94" t="n">
        <f aca="false">AI8/$A$8</f>
        <v>0</v>
      </c>
    </row>
    <row r="10" customFormat="false" ht="18" hidden="false" customHeight="true" outlineLevel="0" collapsed="false">
      <c r="A10" s="79" t="s">
        <v>76</v>
      </c>
      <c r="B10" s="2" t="s">
        <v>77</v>
      </c>
      <c r="C10" s="2" t="s">
        <v>79</v>
      </c>
      <c r="D10" s="2" t="s">
        <v>80</v>
      </c>
      <c r="E10" s="96" t="n">
        <v>1</v>
      </c>
      <c r="F10" s="96" t="n">
        <v>2</v>
      </c>
      <c r="G10" s="96" t="n">
        <v>3</v>
      </c>
      <c r="H10" s="96" t="n">
        <v>4</v>
      </c>
      <c r="I10" s="96" t="n">
        <v>5</v>
      </c>
      <c r="J10" s="96" t="n">
        <v>6</v>
      </c>
      <c r="K10" s="96" t="n">
        <v>7</v>
      </c>
      <c r="L10" s="96" t="n">
        <v>8</v>
      </c>
      <c r="M10" s="96" t="n">
        <v>9</v>
      </c>
      <c r="N10" s="96" t="n">
        <v>10</v>
      </c>
      <c r="O10" s="96" t="n">
        <v>11</v>
      </c>
      <c r="P10" s="96" t="n">
        <v>12</v>
      </c>
      <c r="Q10" s="96" t="n">
        <v>13</v>
      </c>
      <c r="R10" s="96" t="n">
        <v>14</v>
      </c>
      <c r="S10" s="96" t="n">
        <v>15</v>
      </c>
      <c r="T10" s="96" t="n">
        <v>16</v>
      </c>
      <c r="U10" s="96" t="n">
        <v>17</v>
      </c>
      <c r="V10" s="96" t="n">
        <v>1</v>
      </c>
      <c r="W10" s="96" t="n">
        <v>2</v>
      </c>
      <c r="X10" s="96" t="n">
        <v>3</v>
      </c>
      <c r="Y10" s="96" t="n">
        <v>4</v>
      </c>
      <c r="Z10" s="96" t="n">
        <v>1</v>
      </c>
      <c r="AA10" s="96" t="n">
        <v>2</v>
      </c>
      <c r="AB10" s="96" t="n">
        <v>1</v>
      </c>
      <c r="AC10" s="96" t="n">
        <v>2</v>
      </c>
      <c r="AD10" s="96" t="n">
        <v>3</v>
      </c>
      <c r="AE10" s="96" t="n">
        <v>1</v>
      </c>
      <c r="AF10" s="96" t="n">
        <v>2</v>
      </c>
      <c r="AG10" s="96" t="n">
        <v>3</v>
      </c>
      <c r="AH10" s="96" t="n">
        <v>4</v>
      </c>
      <c r="AI10" s="96" t="n">
        <v>1</v>
      </c>
    </row>
    <row r="11" customFormat="false" ht="18" hidden="false" customHeight="true" outlineLevel="0" collapsed="false">
      <c r="A11" s="79" t="s">
        <v>81</v>
      </c>
      <c r="B11" s="1" t="s">
        <v>1801</v>
      </c>
      <c r="C11" s="2" t="s">
        <v>83</v>
      </c>
      <c r="D11" s="97" t="n">
        <v>43735</v>
      </c>
      <c r="E11" s="2" t="n">
        <v>1</v>
      </c>
      <c r="G11" s="2" t="n">
        <v>1</v>
      </c>
      <c r="H11" s="2" t="n">
        <v>1</v>
      </c>
      <c r="K11" s="2" t="n">
        <v>1</v>
      </c>
      <c r="N11" s="2" t="n">
        <v>1</v>
      </c>
      <c r="O11" s="2" t="n">
        <v>1</v>
      </c>
      <c r="V11" s="2" t="n">
        <v>1</v>
      </c>
      <c r="AB11" s="2" t="n">
        <v>1</v>
      </c>
      <c r="AC11" s="2" t="n">
        <v>1</v>
      </c>
    </row>
    <row r="12" customFormat="false" ht="18" hidden="false" customHeight="true" outlineLevel="0" collapsed="false">
      <c r="D12" s="97"/>
      <c r="AJ12" s="102"/>
    </row>
    <row r="13" customFormat="false" ht="18" hidden="false" customHeight="true" outlineLevel="0" collapsed="false">
      <c r="D13" s="97"/>
    </row>
    <row r="14" customFormat="false" ht="18" hidden="false" customHeight="true" outlineLevel="0" collapsed="false">
      <c r="D14" s="97"/>
    </row>
    <row r="15" customFormat="false" ht="18" hidden="false" customHeight="true" outlineLevel="0" collapsed="false">
      <c r="D15" s="97"/>
    </row>
    <row r="16" customFormat="false" ht="18" hidden="false" customHeight="true" outlineLevel="0" collapsed="false">
      <c r="D16" s="97"/>
    </row>
    <row r="17" customFormat="false" ht="18" hidden="false" customHeight="true" outlineLevel="0" collapsed="false">
      <c r="D17" s="97"/>
    </row>
    <row r="18" customFormat="false" ht="18" hidden="false" customHeight="true" outlineLevel="0" collapsed="false">
      <c r="D18" s="97"/>
    </row>
    <row r="19" customFormat="false" ht="18" hidden="false" customHeight="true" outlineLevel="0" collapsed="false">
      <c r="D19" s="97"/>
    </row>
    <row r="20" customFormat="false" ht="18" hidden="false" customHeight="true" outlineLevel="0" collapsed="false">
      <c r="D20" s="97"/>
    </row>
    <row r="21" customFormat="false" ht="18" hidden="false" customHeight="true" outlineLevel="0" collapsed="false">
      <c r="D21" s="97"/>
    </row>
    <row r="22" customFormat="false" ht="18" hidden="false" customHeight="true" outlineLevel="0" collapsed="false">
      <c r="D22" s="97"/>
    </row>
    <row r="23" customFormat="false" ht="18" hidden="false" customHeight="true" outlineLevel="0" collapsed="false">
      <c r="D23" s="97"/>
    </row>
    <row r="24" customFormat="false" ht="18" hidden="false" customHeight="true" outlineLevel="0" collapsed="false">
      <c r="D24" s="97"/>
    </row>
    <row r="25" customFormat="false" ht="18" hidden="false" customHeight="true" outlineLevel="0" collapsed="false">
      <c r="D25" s="97"/>
    </row>
    <row r="26" customFormat="false" ht="18" hidden="false" customHeight="true" outlineLevel="0" collapsed="false">
      <c r="D26" s="97"/>
    </row>
    <row r="27" customFormat="false" ht="18" hidden="false" customHeight="true" outlineLevel="0" collapsed="false">
      <c r="D27" s="97"/>
    </row>
    <row r="28" customFormat="false" ht="18" hidden="false" customHeight="true" outlineLevel="0" collapsed="false">
      <c r="D28" s="97"/>
    </row>
    <row r="29" customFormat="false" ht="18" hidden="false" customHeight="true" outlineLevel="0" collapsed="false">
      <c r="D29" s="97"/>
    </row>
    <row r="30" customFormat="false" ht="18" hidden="false" customHeight="true" outlineLevel="0" collapsed="false">
      <c r="D30" s="97"/>
    </row>
    <row r="31" customFormat="false" ht="18" hidden="false" customHeight="true" outlineLevel="0" collapsed="false">
      <c r="D31" s="97"/>
    </row>
    <row r="32" customFormat="false" ht="18" hidden="false" customHeight="true" outlineLevel="0" collapsed="false">
      <c r="D32" s="97"/>
    </row>
    <row r="33" customFormat="false" ht="18" hidden="false" customHeight="true" outlineLevel="0" collapsed="false">
      <c r="D33" s="97"/>
    </row>
    <row r="34" customFormat="false" ht="18" hidden="false" customHeight="true" outlineLevel="0" collapsed="false">
      <c r="D34" s="97"/>
    </row>
    <row r="35" customFormat="false" ht="18" hidden="false" customHeight="true" outlineLevel="0" collapsed="false">
      <c r="D35" s="97"/>
    </row>
    <row r="36" customFormat="false" ht="18" hidden="false" customHeight="true" outlineLevel="0" collapsed="false">
      <c r="D36" s="97"/>
    </row>
    <row r="37" customFormat="false" ht="18" hidden="false" customHeight="true" outlineLevel="0" collapsed="false">
      <c r="D37" s="97"/>
    </row>
    <row r="38" customFormat="false" ht="18" hidden="false" customHeight="true" outlineLevel="0" collapsed="false">
      <c r="D38" s="97"/>
    </row>
    <row r="39" customFormat="false" ht="18" hidden="false" customHeight="true" outlineLevel="0" collapsed="false">
      <c r="D39" s="97"/>
    </row>
    <row r="40" customFormat="false" ht="18" hidden="false" customHeight="true" outlineLevel="0" collapsed="false">
      <c r="D40" s="97"/>
    </row>
    <row r="41" customFormat="false" ht="18" hidden="false" customHeight="true" outlineLevel="0" collapsed="false">
      <c r="D41" s="97"/>
    </row>
    <row r="42" customFormat="false" ht="18" hidden="false" customHeight="true" outlineLevel="0" collapsed="false">
      <c r="D42" s="97"/>
    </row>
    <row r="43" customFormat="false" ht="18" hidden="false" customHeight="true" outlineLevel="0" collapsed="false">
      <c r="D43" s="97"/>
    </row>
    <row r="44" customFormat="false" ht="18" hidden="false" customHeight="true" outlineLevel="0" collapsed="false">
      <c r="D44" s="97"/>
    </row>
    <row r="45" customFormat="false" ht="18" hidden="false" customHeight="true" outlineLevel="0" collapsed="false">
      <c r="D45" s="97"/>
    </row>
    <row r="46" customFormat="false" ht="18" hidden="false" customHeight="true" outlineLevel="0" collapsed="false">
      <c r="D46" s="97"/>
    </row>
    <row r="47" customFormat="false" ht="18" hidden="false" customHeight="true" outlineLevel="0" collapsed="false">
      <c r="D47" s="97"/>
    </row>
    <row r="48" customFormat="false" ht="18" hidden="false" customHeight="true" outlineLevel="0" collapsed="false">
      <c r="D48" s="97"/>
    </row>
    <row r="49" customFormat="false" ht="18" hidden="false" customHeight="true" outlineLevel="0" collapsed="false">
      <c r="D49" s="97"/>
    </row>
    <row r="50" customFormat="false" ht="18" hidden="false" customHeight="true" outlineLevel="0" collapsed="false">
      <c r="D50" s="97"/>
    </row>
    <row r="51" customFormat="false" ht="18" hidden="false" customHeight="true" outlineLevel="0" collapsed="false">
      <c r="D51" s="97"/>
    </row>
    <row r="52" customFormat="false" ht="18" hidden="false" customHeight="true" outlineLevel="0" collapsed="false">
      <c r="D52" s="97"/>
    </row>
    <row r="53" customFormat="false" ht="18" hidden="false" customHeight="true" outlineLevel="0" collapsed="false">
      <c r="D53" s="97"/>
    </row>
    <row r="54" customFormat="false" ht="18" hidden="false" customHeight="true" outlineLevel="0" collapsed="false">
      <c r="D54" s="97"/>
    </row>
    <row r="55" customFormat="false" ht="18" hidden="false" customHeight="true" outlineLevel="0" collapsed="false">
      <c r="D55" s="97"/>
    </row>
    <row r="56" customFormat="false" ht="18" hidden="false" customHeight="true" outlineLevel="0" collapsed="false">
      <c r="D56" s="97"/>
    </row>
    <row r="57" customFormat="false" ht="18" hidden="false" customHeight="true" outlineLevel="0" collapsed="false">
      <c r="D57" s="97"/>
    </row>
    <row r="58" customFormat="false" ht="18" hidden="false" customHeight="true" outlineLevel="0" collapsed="false">
      <c r="D58" s="97"/>
    </row>
    <row r="59" customFormat="false" ht="18" hidden="false" customHeight="true" outlineLevel="0" collapsed="false">
      <c r="D59" s="97"/>
    </row>
    <row r="60" customFormat="false" ht="18" hidden="false" customHeight="true" outlineLevel="0" collapsed="false">
      <c r="D60" s="97"/>
    </row>
    <row r="61" customFormat="false" ht="18" hidden="false" customHeight="true" outlineLevel="0" collapsed="false">
      <c r="D61" s="97"/>
    </row>
    <row r="62" customFormat="false" ht="18" hidden="false" customHeight="true" outlineLevel="0" collapsed="false">
      <c r="D62" s="97"/>
    </row>
    <row r="63" customFormat="false" ht="18" hidden="false" customHeight="true" outlineLevel="0" collapsed="false">
      <c r="D63" s="97"/>
    </row>
    <row r="64" customFormat="false" ht="18" hidden="false" customHeight="true" outlineLevel="0" collapsed="false">
      <c r="D64" s="97"/>
    </row>
    <row r="65" customFormat="false" ht="18" hidden="false" customHeight="true" outlineLevel="0" collapsed="false">
      <c r="D65" s="97"/>
    </row>
    <row r="66" customFormat="false" ht="18" hidden="false" customHeight="true" outlineLevel="0" collapsed="false">
      <c r="D66" s="97"/>
    </row>
    <row r="67" customFormat="false" ht="18" hidden="false" customHeight="true" outlineLevel="0" collapsed="false">
      <c r="D67" s="97"/>
    </row>
    <row r="68" customFormat="false" ht="18" hidden="false" customHeight="true" outlineLevel="0" collapsed="false">
      <c r="D68" s="97"/>
    </row>
    <row r="69" customFormat="false" ht="18" hidden="false" customHeight="true" outlineLevel="0" collapsed="false">
      <c r="D69" s="97"/>
    </row>
    <row r="70" customFormat="false" ht="18" hidden="false" customHeight="true" outlineLevel="0" collapsed="false">
      <c r="D70" s="97"/>
    </row>
    <row r="71" customFormat="false" ht="18" hidden="false" customHeight="true" outlineLevel="0" collapsed="false">
      <c r="D71" s="97"/>
    </row>
    <row r="72" customFormat="false" ht="18" hidden="false" customHeight="true" outlineLevel="0" collapsed="false">
      <c r="D72" s="97"/>
    </row>
    <row r="73" customFormat="false" ht="18" hidden="false" customHeight="true" outlineLevel="0" collapsed="false">
      <c r="D73" s="97"/>
    </row>
    <row r="74" customFormat="false" ht="18" hidden="false" customHeight="true" outlineLevel="0" collapsed="false">
      <c r="D74" s="97"/>
    </row>
    <row r="75" customFormat="false" ht="18" hidden="false" customHeight="true" outlineLevel="0" collapsed="false">
      <c r="D75" s="97"/>
    </row>
    <row r="76" customFormat="false" ht="18" hidden="false" customHeight="true" outlineLevel="0" collapsed="false">
      <c r="D76" s="97"/>
    </row>
    <row r="77" customFormat="false" ht="18" hidden="false" customHeight="true" outlineLevel="0" collapsed="false">
      <c r="D77" s="97"/>
    </row>
    <row r="78" customFormat="false" ht="18" hidden="false" customHeight="true" outlineLevel="0" collapsed="false">
      <c r="D78" s="97"/>
    </row>
    <row r="79" customFormat="false" ht="18" hidden="false" customHeight="true" outlineLevel="0" collapsed="false">
      <c r="D79" s="97"/>
    </row>
    <row r="80" customFormat="false" ht="18" hidden="false" customHeight="true" outlineLevel="0" collapsed="false">
      <c r="D80" s="97"/>
    </row>
    <row r="81" customFormat="false" ht="18" hidden="false" customHeight="true" outlineLevel="0" collapsed="false">
      <c r="D81" s="97"/>
    </row>
    <row r="82" customFormat="false" ht="18" hidden="false" customHeight="true" outlineLevel="0" collapsed="false">
      <c r="D82" s="97"/>
    </row>
    <row r="83" customFormat="false" ht="18" hidden="false" customHeight="true" outlineLevel="0" collapsed="false">
      <c r="D83" s="97"/>
    </row>
    <row r="84" customFormat="false" ht="18" hidden="false" customHeight="true" outlineLevel="0" collapsed="false">
      <c r="D84" s="97"/>
    </row>
    <row r="85" customFormat="false" ht="18" hidden="false" customHeight="true" outlineLevel="0" collapsed="false">
      <c r="D85" s="97"/>
    </row>
    <row r="86" customFormat="false" ht="18" hidden="false" customHeight="true" outlineLevel="0" collapsed="false">
      <c r="D86" s="97"/>
    </row>
    <row r="87" customFormat="false" ht="18" hidden="false" customHeight="true" outlineLevel="0" collapsed="false">
      <c r="D87" s="97"/>
    </row>
    <row r="88" customFormat="false" ht="18" hidden="false" customHeight="true" outlineLevel="0" collapsed="false">
      <c r="D88" s="97"/>
    </row>
    <row r="89" customFormat="false" ht="18" hidden="false" customHeight="true" outlineLevel="0" collapsed="false">
      <c r="D89" s="97"/>
    </row>
    <row r="90" customFormat="false" ht="18" hidden="false" customHeight="true" outlineLevel="0" collapsed="false">
      <c r="D90" s="97"/>
    </row>
    <row r="91" customFormat="false" ht="18" hidden="false" customHeight="true" outlineLevel="0" collapsed="false">
      <c r="D91" s="97"/>
    </row>
    <row r="92" customFormat="false" ht="18" hidden="false" customHeight="true" outlineLevel="0" collapsed="false">
      <c r="D92" s="97"/>
    </row>
    <row r="93" customFormat="false" ht="18" hidden="false" customHeight="true" outlineLevel="0" collapsed="false">
      <c r="D93" s="97"/>
    </row>
    <row r="94" customFormat="false" ht="18" hidden="false" customHeight="true" outlineLevel="0" collapsed="false">
      <c r="D94" s="97"/>
    </row>
    <row r="95" customFormat="false" ht="18" hidden="false" customHeight="true" outlineLevel="0" collapsed="false">
      <c r="D95" s="97"/>
    </row>
    <row r="96" customFormat="false" ht="18" hidden="false" customHeight="true" outlineLevel="0" collapsed="false">
      <c r="D96" s="97"/>
    </row>
    <row r="97" customFormat="false" ht="18" hidden="false" customHeight="true" outlineLevel="0" collapsed="false">
      <c r="D97" s="97"/>
    </row>
    <row r="98" customFormat="false" ht="18" hidden="false" customHeight="true" outlineLevel="0" collapsed="false">
      <c r="D98" s="97"/>
    </row>
    <row r="99" customFormat="false" ht="18" hidden="false" customHeight="true" outlineLevel="0" collapsed="false">
      <c r="D99" s="97"/>
    </row>
    <row r="100" customFormat="false" ht="18" hidden="false" customHeight="true" outlineLevel="0" collapsed="false">
      <c r="D100" s="97"/>
    </row>
    <row r="101" customFormat="false" ht="18" hidden="false" customHeight="true" outlineLevel="0" collapsed="false">
      <c r="D101" s="97"/>
    </row>
    <row r="102" customFormat="false" ht="18" hidden="false" customHeight="true" outlineLevel="0" collapsed="false">
      <c r="D102" s="97"/>
    </row>
    <row r="103" customFormat="false" ht="18" hidden="false" customHeight="true" outlineLevel="0" collapsed="false">
      <c r="D103" s="97"/>
    </row>
    <row r="104" customFormat="false" ht="18" hidden="false" customHeight="true" outlineLevel="0" collapsed="false">
      <c r="D104" s="97"/>
    </row>
    <row r="105" customFormat="false" ht="18" hidden="false" customHeight="true" outlineLevel="0" collapsed="false">
      <c r="D105" s="97"/>
    </row>
    <row r="106" customFormat="false" ht="18" hidden="false" customHeight="true" outlineLevel="0" collapsed="false">
      <c r="D106" s="97"/>
    </row>
    <row r="107" customFormat="false" ht="18" hidden="false" customHeight="true" outlineLevel="0" collapsed="false">
      <c r="D107" s="97"/>
    </row>
    <row r="108" customFormat="false" ht="18" hidden="false" customHeight="true" outlineLevel="0" collapsed="false">
      <c r="D108" s="97"/>
    </row>
    <row r="109" customFormat="false" ht="18" hidden="false" customHeight="true" outlineLevel="0" collapsed="false">
      <c r="D109" s="97"/>
    </row>
    <row r="110" customFormat="false" ht="18" hidden="false" customHeight="true" outlineLevel="0" collapsed="false">
      <c r="D110" s="97"/>
    </row>
    <row r="111" customFormat="false" ht="18" hidden="false" customHeight="true" outlineLevel="0" collapsed="false">
      <c r="D111" s="97"/>
    </row>
    <row r="112" customFormat="false" ht="18" hidden="false" customHeight="true" outlineLevel="0" collapsed="false">
      <c r="D112" s="97"/>
    </row>
    <row r="113" customFormat="false" ht="18" hidden="false" customHeight="true" outlineLevel="0" collapsed="false">
      <c r="D113" s="97"/>
    </row>
    <row r="114" customFormat="false" ht="18" hidden="false" customHeight="true" outlineLevel="0" collapsed="false">
      <c r="D114" s="97"/>
    </row>
    <row r="115" customFormat="false" ht="18" hidden="false" customHeight="true" outlineLevel="0" collapsed="false">
      <c r="D115" s="97"/>
    </row>
    <row r="116" customFormat="false" ht="18" hidden="false" customHeight="true" outlineLevel="0" collapsed="false">
      <c r="D116" s="97"/>
    </row>
    <row r="117" customFormat="false" ht="18" hidden="false" customHeight="true" outlineLevel="0" collapsed="false">
      <c r="D117" s="97"/>
    </row>
    <row r="118" customFormat="false" ht="18" hidden="false" customHeight="true" outlineLevel="0" collapsed="false">
      <c r="D118" s="97"/>
    </row>
    <row r="119" customFormat="false" ht="18" hidden="false" customHeight="true" outlineLevel="0" collapsed="false">
      <c r="D119" s="97"/>
    </row>
    <row r="120" customFormat="false" ht="18" hidden="false" customHeight="true" outlineLevel="0" collapsed="false">
      <c r="D120" s="97"/>
    </row>
    <row r="121" customFormat="false" ht="18" hidden="false" customHeight="true" outlineLevel="0" collapsed="false">
      <c r="D121" s="97"/>
    </row>
    <row r="122" customFormat="false" ht="18" hidden="false" customHeight="true" outlineLevel="0" collapsed="false">
      <c r="D122" s="97"/>
    </row>
    <row r="123" customFormat="false" ht="18" hidden="false" customHeight="true" outlineLevel="0" collapsed="false">
      <c r="D123" s="97"/>
    </row>
    <row r="124" customFormat="false" ht="18" hidden="false" customHeight="true" outlineLevel="0" collapsed="false">
      <c r="D124" s="97"/>
    </row>
    <row r="125" customFormat="false" ht="18" hidden="false" customHeight="true" outlineLevel="0" collapsed="false">
      <c r="D125" s="97"/>
    </row>
    <row r="126" customFormat="false" ht="18" hidden="false" customHeight="true" outlineLevel="0" collapsed="false">
      <c r="D126" s="97"/>
    </row>
    <row r="127" customFormat="false" ht="18" hidden="false" customHeight="true" outlineLevel="0" collapsed="false">
      <c r="D127" s="97"/>
    </row>
    <row r="128" customFormat="false" ht="18" hidden="false" customHeight="true" outlineLevel="0" collapsed="false">
      <c r="D128" s="97"/>
    </row>
    <row r="129" customFormat="false" ht="18" hidden="false" customHeight="true" outlineLevel="0" collapsed="false">
      <c r="D129" s="97"/>
    </row>
    <row r="130" customFormat="false" ht="18" hidden="false" customHeight="true" outlineLevel="0" collapsed="false">
      <c r="D130" s="97"/>
    </row>
    <row r="131" customFormat="false" ht="18" hidden="false" customHeight="true" outlineLevel="0" collapsed="false">
      <c r="D131" s="97"/>
    </row>
    <row r="132" customFormat="false" ht="18" hidden="false" customHeight="true" outlineLevel="0" collapsed="false">
      <c r="D132" s="97"/>
    </row>
    <row r="133" customFormat="false" ht="18" hidden="false" customHeight="true" outlineLevel="0" collapsed="false">
      <c r="D133" s="97"/>
    </row>
    <row r="134" customFormat="false" ht="18" hidden="false" customHeight="true" outlineLevel="0" collapsed="false">
      <c r="D134" s="97"/>
    </row>
    <row r="135" customFormat="false" ht="18" hidden="false" customHeight="true" outlineLevel="0" collapsed="false">
      <c r="D135" s="97"/>
    </row>
    <row r="136" customFormat="false" ht="18" hidden="false" customHeight="true" outlineLevel="0" collapsed="false">
      <c r="D136" s="97"/>
    </row>
    <row r="137" customFormat="false" ht="18" hidden="false" customHeight="true" outlineLevel="0" collapsed="false">
      <c r="D137" s="97"/>
    </row>
    <row r="138" customFormat="false" ht="18" hidden="false" customHeight="true" outlineLevel="0" collapsed="false">
      <c r="D138" s="97"/>
    </row>
    <row r="139" customFormat="false" ht="18" hidden="false" customHeight="true" outlineLevel="0" collapsed="false">
      <c r="D139" s="97"/>
    </row>
    <row r="140" customFormat="false" ht="18" hidden="false" customHeight="true" outlineLevel="0" collapsed="false">
      <c r="D140" s="97"/>
    </row>
    <row r="141" customFormat="false" ht="18" hidden="false" customHeight="true" outlineLevel="0" collapsed="false">
      <c r="D141" s="97"/>
    </row>
    <row r="142" customFormat="false" ht="18" hidden="false" customHeight="true" outlineLevel="0" collapsed="false">
      <c r="D142" s="97"/>
    </row>
    <row r="143" customFormat="false" ht="18" hidden="false" customHeight="true" outlineLevel="0" collapsed="false">
      <c r="D143" s="97"/>
    </row>
    <row r="144" customFormat="false" ht="18" hidden="false" customHeight="true" outlineLevel="0" collapsed="false">
      <c r="D144" s="97"/>
    </row>
    <row r="145" customFormat="false" ht="18" hidden="false" customHeight="true" outlineLevel="0" collapsed="false">
      <c r="D145" s="97"/>
    </row>
    <row r="146" customFormat="false" ht="18" hidden="false" customHeight="true" outlineLevel="0" collapsed="false">
      <c r="D146" s="97"/>
    </row>
    <row r="147" customFormat="false" ht="18" hidden="false" customHeight="true" outlineLevel="0" collapsed="false">
      <c r="D147" s="97"/>
    </row>
    <row r="148" customFormat="false" ht="18" hidden="false" customHeight="true" outlineLevel="0" collapsed="false">
      <c r="D148" s="97"/>
    </row>
    <row r="149" customFormat="false" ht="18" hidden="false" customHeight="true" outlineLevel="0" collapsed="false">
      <c r="D149" s="97"/>
    </row>
    <row r="150" customFormat="false" ht="18" hidden="false" customHeight="true" outlineLevel="0" collapsed="false">
      <c r="D150" s="97"/>
    </row>
    <row r="151" customFormat="false" ht="18" hidden="false" customHeight="true" outlineLevel="0" collapsed="false">
      <c r="D151" s="97"/>
    </row>
    <row r="152" customFormat="false" ht="18" hidden="false" customHeight="true" outlineLevel="0" collapsed="false">
      <c r="D152" s="97"/>
    </row>
    <row r="153" customFormat="false" ht="18" hidden="false" customHeight="true" outlineLevel="0" collapsed="false">
      <c r="D153" s="97"/>
    </row>
    <row r="154" customFormat="false" ht="18" hidden="false" customHeight="true" outlineLevel="0" collapsed="false">
      <c r="D154" s="97"/>
    </row>
    <row r="155" customFormat="false" ht="18" hidden="false" customHeight="true" outlineLevel="0" collapsed="false">
      <c r="D155" s="97"/>
    </row>
    <row r="156" customFormat="false" ht="18" hidden="false" customHeight="true" outlineLevel="0" collapsed="false">
      <c r="D156" s="97"/>
    </row>
    <row r="157" customFormat="false" ht="18" hidden="false" customHeight="true" outlineLevel="0" collapsed="false">
      <c r="D157" s="97"/>
    </row>
    <row r="158" customFormat="false" ht="18" hidden="false" customHeight="true" outlineLevel="0" collapsed="false">
      <c r="D158" s="97"/>
    </row>
    <row r="159" customFormat="false" ht="18" hidden="false" customHeight="true" outlineLevel="0" collapsed="false">
      <c r="D159" s="97"/>
    </row>
    <row r="160" customFormat="false" ht="18" hidden="false" customHeight="true" outlineLevel="0" collapsed="false">
      <c r="D160" s="97"/>
    </row>
    <row r="161" customFormat="false" ht="18" hidden="false" customHeight="true" outlineLevel="0" collapsed="false">
      <c r="D161" s="97"/>
    </row>
    <row r="162" customFormat="false" ht="18" hidden="false" customHeight="true" outlineLevel="0" collapsed="false">
      <c r="D162" s="97"/>
    </row>
    <row r="163" customFormat="false" ht="18" hidden="false" customHeight="true" outlineLevel="0" collapsed="false">
      <c r="D163" s="97"/>
    </row>
    <row r="164" customFormat="false" ht="18" hidden="false" customHeight="true" outlineLevel="0" collapsed="false">
      <c r="D164" s="97"/>
    </row>
    <row r="165" customFormat="false" ht="18" hidden="false" customHeight="true" outlineLevel="0" collapsed="false">
      <c r="D165" s="97"/>
    </row>
    <row r="166" customFormat="false" ht="18" hidden="false" customHeight="true" outlineLevel="0" collapsed="false">
      <c r="D166" s="97"/>
    </row>
    <row r="167" customFormat="false" ht="18" hidden="false" customHeight="true" outlineLevel="0" collapsed="false">
      <c r="D167" s="97"/>
    </row>
    <row r="168" customFormat="false" ht="18" hidden="false" customHeight="true" outlineLevel="0" collapsed="false">
      <c r="D168" s="97"/>
    </row>
    <row r="169" customFormat="false" ht="18" hidden="false" customHeight="true" outlineLevel="0" collapsed="false">
      <c r="D169" s="97"/>
    </row>
    <row r="170" customFormat="false" ht="18" hidden="false" customHeight="true" outlineLevel="0" collapsed="false">
      <c r="D170" s="97"/>
    </row>
    <row r="171" customFormat="false" ht="18" hidden="false" customHeight="true" outlineLevel="0" collapsed="false">
      <c r="D171" s="97"/>
    </row>
    <row r="172" customFormat="false" ht="18" hidden="false" customHeight="true" outlineLevel="0" collapsed="false">
      <c r="D172" s="97"/>
    </row>
    <row r="175" customFormat="false" ht="18" hidden="false" customHeight="true" outlineLevel="0" collapsed="false">
      <c r="D175" s="97"/>
    </row>
    <row r="176" customFormat="false" ht="18" hidden="false" customHeight="true" outlineLevel="0" collapsed="false">
      <c r="D176" s="97"/>
    </row>
    <row r="177" customFormat="false" ht="18" hidden="false" customHeight="true" outlineLevel="0" collapsed="false">
      <c r="D177" s="97"/>
    </row>
    <row r="178" customFormat="false" ht="18" hidden="false" customHeight="true" outlineLevel="0" collapsed="false">
      <c r="D178" s="97"/>
    </row>
    <row r="179" customFormat="false" ht="18" hidden="false" customHeight="true" outlineLevel="0" collapsed="false">
      <c r="D179" s="97"/>
    </row>
    <row r="180" customFormat="false" ht="18" hidden="false" customHeight="true" outlineLevel="0" collapsed="false">
      <c r="D180" s="97"/>
    </row>
    <row r="181" customFormat="false" ht="18" hidden="false" customHeight="true" outlineLevel="0" collapsed="false">
      <c r="D181" s="97"/>
    </row>
    <row r="182" customFormat="false" ht="18" hidden="false" customHeight="true" outlineLevel="0" collapsed="false">
      <c r="D182" s="97"/>
    </row>
    <row r="183" customFormat="false" ht="18" hidden="false" customHeight="true" outlineLevel="0" collapsed="false">
      <c r="D183" s="97"/>
    </row>
    <row r="184" customFormat="false" ht="18" hidden="false" customHeight="true" outlineLevel="0" collapsed="false">
      <c r="D184" s="97"/>
    </row>
    <row r="185" customFormat="false" ht="18" hidden="false" customHeight="true" outlineLevel="0" collapsed="false">
      <c r="D185" s="97"/>
    </row>
    <row r="186" customFormat="false" ht="18" hidden="false" customHeight="true" outlineLevel="0" collapsed="false">
      <c r="D186" s="97"/>
    </row>
    <row r="187" customFormat="false" ht="18" hidden="false" customHeight="true" outlineLevel="0" collapsed="false">
      <c r="D187" s="97"/>
    </row>
    <row r="188" customFormat="false" ht="18" hidden="false" customHeight="true" outlineLevel="0" collapsed="false">
      <c r="D188" s="97"/>
    </row>
    <row r="189" customFormat="false" ht="18" hidden="false" customHeight="true" outlineLevel="0" collapsed="false">
      <c r="D189" s="97"/>
    </row>
    <row r="190" customFormat="false" ht="18" hidden="false" customHeight="true" outlineLevel="0" collapsed="false">
      <c r="D190" s="97"/>
    </row>
    <row r="191" customFormat="false" ht="18" hidden="false" customHeight="true" outlineLevel="0" collapsed="false">
      <c r="D191" s="97"/>
    </row>
    <row r="192" customFormat="false" ht="18" hidden="false" customHeight="true" outlineLevel="0" collapsed="false">
      <c r="D192" s="97"/>
    </row>
    <row r="193" customFormat="false" ht="18" hidden="false" customHeight="true" outlineLevel="0" collapsed="false">
      <c r="D193" s="97"/>
    </row>
    <row r="194" customFormat="false" ht="18" hidden="false" customHeight="true" outlineLevel="0" collapsed="false">
      <c r="D194" s="97"/>
    </row>
    <row r="195" customFormat="false" ht="18" hidden="false" customHeight="true" outlineLevel="0" collapsed="false">
      <c r="D195" s="97"/>
    </row>
    <row r="196" customFormat="false" ht="18" hidden="false" customHeight="true" outlineLevel="0" collapsed="false">
      <c r="D196" s="97"/>
    </row>
    <row r="197" customFormat="false" ht="18" hidden="false" customHeight="true" outlineLevel="0" collapsed="false">
      <c r="D197" s="97"/>
    </row>
    <row r="198" customFormat="false" ht="18" hidden="false" customHeight="true" outlineLevel="0" collapsed="false">
      <c r="D198" s="97"/>
    </row>
    <row r="199" customFormat="false" ht="18" hidden="false" customHeight="true" outlineLevel="0" collapsed="false">
      <c r="D199" s="97"/>
    </row>
    <row r="200" customFormat="false" ht="18" hidden="false" customHeight="true" outlineLevel="0" collapsed="false">
      <c r="D200" s="97"/>
    </row>
    <row r="201" customFormat="false" ht="18" hidden="false" customHeight="true" outlineLevel="0" collapsed="false">
      <c r="D201" s="97"/>
    </row>
    <row r="202" customFormat="false" ht="18" hidden="false" customHeight="true" outlineLevel="0" collapsed="false">
      <c r="D202" s="97"/>
    </row>
    <row r="203" customFormat="false" ht="18" hidden="false" customHeight="true" outlineLevel="0" collapsed="false">
      <c r="D203" s="97"/>
    </row>
    <row r="204" customFormat="false" ht="18" hidden="false" customHeight="true" outlineLevel="0" collapsed="false">
      <c r="D204" s="97"/>
    </row>
    <row r="205" customFormat="false" ht="18" hidden="false" customHeight="true" outlineLevel="0" collapsed="false">
      <c r="D205" s="97"/>
    </row>
    <row r="206" customFormat="false" ht="18" hidden="false" customHeight="true" outlineLevel="0" collapsed="false">
      <c r="D206" s="97"/>
    </row>
    <row r="207" customFormat="false" ht="18" hidden="false" customHeight="true" outlineLevel="0" collapsed="false">
      <c r="D207" s="97"/>
    </row>
    <row r="208" customFormat="false" ht="18" hidden="false" customHeight="true" outlineLevel="0" collapsed="false">
      <c r="D208" s="97"/>
    </row>
    <row r="209" customFormat="false" ht="18" hidden="false" customHeight="true" outlineLevel="0" collapsed="false">
      <c r="D209" s="97"/>
    </row>
    <row r="210" customFormat="false" ht="18" hidden="false" customHeight="true" outlineLevel="0" collapsed="false">
      <c r="D210" s="97"/>
    </row>
    <row r="211" customFormat="false" ht="18" hidden="false" customHeight="true" outlineLevel="0" collapsed="false">
      <c r="D211" s="97"/>
    </row>
    <row r="212" customFormat="false" ht="18" hidden="false" customHeight="true" outlineLevel="0" collapsed="false">
      <c r="D212" s="97"/>
    </row>
    <row r="213" customFormat="false" ht="18" hidden="false" customHeight="true" outlineLevel="0" collapsed="false">
      <c r="D213" s="97"/>
    </row>
    <row r="214" customFormat="false" ht="18" hidden="false" customHeight="true" outlineLevel="0" collapsed="false">
      <c r="D214" s="97"/>
    </row>
    <row r="215" customFormat="false" ht="18" hidden="false" customHeight="true" outlineLevel="0" collapsed="false">
      <c r="D215" s="97"/>
    </row>
    <row r="217" customFormat="false" ht="18" hidden="false" customHeight="true" outlineLevel="0" collapsed="false">
      <c r="D217" s="97"/>
    </row>
    <row r="218" customFormat="false" ht="18" hidden="false" customHeight="true" outlineLevel="0" collapsed="false">
      <c r="D218" s="97"/>
    </row>
    <row r="219" customFormat="false" ht="18" hidden="false" customHeight="true" outlineLevel="0" collapsed="false">
      <c r="D219" s="97"/>
    </row>
    <row r="220" customFormat="false" ht="18" hidden="false" customHeight="true" outlineLevel="0" collapsed="false">
      <c r="D220" s="97"/>
    </row>
    <row r="221" customFormat="false" ht="18" hidden="false" customHeight="true" outlineLevel="0" collapsed="false">
      <c r="D221" s="97"/>
    </row>
    <row r="222" customFormat="false" ht="18" hidden="false" customHeight="true" outlineLevel="0" collapsed="false">
      <c r="D222" s="97"/>
    </row>
    <row r="223" customFormat="false" ht="18" hidden="false" customHeight="true" outlineLevel="0" collapsed="false">
      <c r="D223" s="97"/>
    </row>
    <row r="224" customFormat="false" ht="18" hidden="false" customHeight="true" outlineLevel="0" collapsed="false">
      <c r="D224" s="97"/>
    </row>
    <row r="225" customFormat="false" ht="18" hidden="false" customHeight="true" outlineLevel="0" collapsed="false">
      <c r="D225" s="97"/>
    </row>
    <row r="226" customFormat="false" ht="18" hidden="false" customHeight="true" outlineLevel="0" collapsed="false">
      <c r="D226" s="97"/>
    </row>
    <row r="228" customFormat="false" ht="18" hidden="false" customHeight="true" outlineLevel="0" collapsed="false">
      <c r="D228" s="97"/>
    </row>
    <row r="229" customFormat="false" ht="18" hidden="false" customHeight="true" outlineLevel="0" collapsed="false">
      <c r="D229" s="97"/>
    </row>
    <row r="230" customFormat="false" ht="18" hidden="false" customHeight="true" outlineLevel="0" collapsed="false">
      <c r="D230" s="97"/>
    </row>
    <row r="231" customFormat="false" ht="18" hidden="false" customHeight="true" outlineLevel="0" collapsed="false">
      <c r="D231" s="97"/>
    </row>
    <row r="232" customFormat="false" ht="18" hidden="false" customHeight="true" outlineLevel="0" collapsed="false">
      <c r="D232" s="97"/>
    </row>
    <row r="233" customFormat="false" ht="18" hidden="false" customHeight="true" outlineLevel="0" collapsed="false">
      <c r="D233" s="97"/>
    </row>
    <row r="234" customFormat="false" ht="18" hidden="false" customHeight="true" outlineLevel="0" collapsed="false">
      <c r="D234" s="97"/>
    </row>
    <row r="235" customFormat="false" ht="18" hidden="false" customHeight="true" outlineLevel="0" collapsed="false">
      <c r="D235" s="97"/>
    </row>
    <row r="236" customFormat="false" ht="18" hidden="false" customHeight="true" outlineLevel="0" collapsed="false">
      <c r="D236" s="97"/>
    </row>
    <row r="237" customFormat="false" ht="18" hidden="false" customHeight="true" outlineLevel="0" collapsed="false">
      <c r="D237" s="97"/>
    </row>
    <row r="239" customFormat="false" ht="18" hidden="false" customHeight="true" outlineLevel="0" collapsed="false">
      <c r="D239" s="97"/>
    </row>
    <row r="240" customFormat="false" ht="18" hidden="false" customHeight="true" outlineLevel="0" collapsed="false">
      <c r="D240" s="97"/>
    </row>
    <row r="241" customFormat="false" ht="18" hidden="false" customHeight="true" outlineLevel="0" collapsed="false">
      <c r="D241" s="97"/>
    </row>
    <row r="242" customFormat="false" ht="18" hidden="false" customHeight="true" outlineLevel="0" collapsed="false">
      <c r="D242" s="97"/>
    </row>
    <row r="243" customFormat="false" ht="18" hidden="false" customHeight="true" outlineLevel="0" collapsed="false">
      <c r="D243" s="97"/>
    </row>
    <row r="244" customFormat="false" ht="18" hidden="false" customHeight="true" outlineLevel="0" collapsed="false">
      <c r="D244" s="97"/>
    </row>
    <row r="245" customFormat="false" ht="18" hidden="false" customHeight="true" outlineLevel="0" collapsed="false">
      <c r="D245" s="97"/>
    </row>
    <row r="246" customFormat="false" ht="18" hidden="false" customHeight="true" outlineLevel="0" collapsed="false">
      <c r="D246" s="97"/>
    </row>
    <row r="247" customFormat="false" ht="18" hidden="false" customHeight="true" outlineLevel="0" collapsed="false">
      <c r="D247" s="97"/>
    </row>
    <row r="248" customFormat="false" ht="18" hidden="false" customHeight="true" outlineLevel="0" collapsed="false">
      <c r="D248" s="97"/>
    </row>
    <row r="249" customFormat="false" ht="18" hidden="false" customHeight="true" outlineLevel="0" collapsed="false">
      <c r="D249" s="97"/>
    </row>
    <row r="250" customFormat="false" ht="18" hidden="false" customHeight="true" outlineLevel="0" collapsed="false">
      <c r="D250" s="97"/>
    </row>
    <row r="251" customFormat="false" ht="18" hidden="false" customHeight="true" outlineLevel="0" collapsed="false">
      <c r="D251" s="97"/>
    </row>
    <row r="252" customFormat="false" ht="18" hidden="false" customHeight="true" outlineLevel="0" collapsed="false">
      <c r="D252" s="97"/>
    </row>
    <row r="253" customFormat="false" ht="18" hidden="false" customHeight="true" outlineLevel="0" collapsed="false">
      <c r="D253" s="97"/>
    </row>
    <row r="254" customFormat="false" ht="18" hidden="false" customHeight="true" outlineLevel="0" collapsed="false">
      <c r="D254" s="97"/>
    </row>
    <row r="255" customFormat="false" ht="18" hidden="false" customHeight="true" outlineLevel="0" collapsed="false">
      <c r="D255" s="97"/>
    </row>
    <row r="256" customFormat="false" ht="18" hidden="false" customHeight="true" outlineLevel="0" collapsed="false">
      <c r="D256" s="97"/>
    </row>
    <row r="257" customFormat="false" ht="18" hidden="false" customHeight="true" outlineLevel="0" collapsed="false">
      <c r="D257" s="97"/>
    </row>
    <row r="258" customFormat="false" ht="18" hidden="false" customHeight="true" outlineLevel="0" collapsed="false">
      <c r="D258" s="97"/>
    </row>
    <row r="259" customFormat="false" ht="18" hidden="false" customHeight="true" outlineLevel="0" collapsed="false">
      <c r="D259" s="97"/>
    </row>
    <row r="260" customFormat="false" ht="18" hidden="false" customHeight="true" outlineLevel="0" collapsed="false">
      <c r="D260" s="97"/>
    </row>
    <row r="261" customFormat="false" ht="18" hidden="false" customHeight="true" outlineLevel="0" collapsed="false">
      <c r="D261" s="97"/>
    </row>
    <row r="262" customFormat="false" ht="18" hidden="false" customHeight="true" outlineLevel="0" collapsed="false">
      <c r="D262" s="97"/>
    </row>
    <row r="263" customFormat="false" ht="18" hidden="false" customHeight="true" outlineLevel="0" collapsed="false">
      <c r="C263" s="97"/>
      <c r="D263" s="97"/>
    </row>
    <row r="264" customFormat="false" ht="18" hidden="false" customHeight="true" outlineLevel="0" collapsed="false">
      <c r="D264" s="97"/>
    </row>
    <row r="265" customFormat="false" ht="18" hidden="false" customHeight="true" outlineLevel="0" collapsed="false">
      <c r="D265" s="97"/>
    </row>
    <row r="266" customFormat="false" ht="18" hidden="false" customHeight="true" outlineLevel="0" collapsed="false">
      <c r="D266" s="97"/>
    </row>
    <row r="267" customFormat="false" ht="18" hidden="false" customHeight="true" outlineLevel="0" collapsed="false">
      <c r="D267" s="97"/>
    </row>
    <row r="268" customFormat="false" ht="18" hidden="false" customHeight="true" outlineLevel="0" collapsed="false">
      <c r="D268" s="97"/>
    </row>
    <row r="270" customFormat="false" ht="18" hidden="false" customHeight="true" outlineLevel="0" collapsed="false">
      <c r="D270" s="97"/>
    </row>
    <row r="271" customFormat="false" ht="18" hidden="false" customHeight="true" outlineLevel="0" collapsed="false">
      <c r="D271" s="97"/>
    </row>
    <row r="272" customFormat="false" ht="18" hidden="false" customHeight="true" outlineLevel="0" collapsed="false">
      <c r="D272" s="97"/>
    </row>
    <row r="274" customFormat="false" ht="18" hidden="false" customHeight="true" outlineLevel="0" collapsed="false">
      <c r="D274" s="97"/>
    </row>
    <row r="275" customFormat="false" ht="18" hidden="false" customHeight="true" outlineLevel="0" collapsed="false">
      <c r="D275" s="97"/>
    </row>
    <row r="276" customFormat="false" ht="18" hidden="false" customHeight="true" outlineLevel="0" collapsed="false">
      <c r="D276" s="97"/>
    </row>
    <row r="279" customFormat="false" ht="18" hidden="false" customHeight="true" outlineLevel="0" collapsed="false">
      <c r="D279" s="97"/>
    </row>
    <row r="280" customFormat="false" ht="18" hidden="false" customHeight="true" outlineLevel="0" collapsed="false">
      <c r="D280" s="97"/>
    </row>
    <row r="281" customFormat="false" ht="18" hidden="false" customHeight="true" outlineLevel="0" collapsed="false">
      <c r="D281" s="97"/>
    </row>
    <row r="282" customFormat="false" ht="18" hidden="false" customHeight="true" outlineLevel="0" collapsed="false">
      <c r="D282" s="9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false"/>
  </sheetPr>
  <dimension ref="A1:AP294"/>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B4" activeCellId="0" sqref="B4"/>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8" min="3" style="2" width="10.56"/>
    <col collapsed="false" customWidth="true" hidden="false" outlineLevel="0" max="9" min="9" style="2" width="9.57"/>
    <col collapsed="false" customWidth="true" hidden="false" outlineLevel="0" max="10" min="10" style="2" width="10.56"/>
    <col collapsed="false" customWidth="true" hidden="false" outlineLevel="0" max="41" min="11" style="2" width="12.56"/>
    <col collapsed="false" customWidth="true" hidden="false" outlineLevel="0" max="42" min="42" style="99" width="5.56"/>
    <col collapsed="false" customWidth="true" hidden="false" outlineLevel="0" max="87" min="43" style="1" width="5.56"/>
    <col collapsed="false" customWidth="false" hidden="false" outlineLevel="0" max="1025" min="88" style="1" width="9"/>
  </cols>
  <sheetData>
    <row r="1" customFormat="false" ht="18" hidden="false" customHeight="true" outlineLevel="0" collapsed="false">
      <c r="B1" s="80" t="s">
        <v>60</v>
      </c>
      <c r="C1" s="81"/>
      <c r="D1" s="81"/>
      <c r="E1" s="81"/>
      <c r="F1" s="81"/>
      <c r="G1" s="81"/>
      <c r="H1" s="81"/>
      <c r="K1" s="82" t="s">
        <v>0</v>
      </c>
      <c r="L1" s="82"/>
      <c r="M1" s="82"/>
      <c r="N1" s="82"/>
      <c r="O1" s="82"/>
      <c r="P1" s="82"/>
      <c r="Q1" s="82"/>
      <c r="R1" s="82"/>
      <c r="S1" s="82"/>
      <c r="T1" s="82"/>
      <c r="U1" s="82"/>
      <c r="V1" s="82"/>
      <c r="W1" s="82"/>
      <c r="X1" s="82"/>
      <c r="Y1" s="82"/>
      <c r="Z1" s="82"/>
      <c r="AA1" s="82"/>
      <c r="AB1" s="83" t="s">
        <v>1</v>
      </c>
      <c r="AC1" s="83"/>
      <c r="AD1" s="83"/>
      <c r="AE1" s="83"/>
      <c r="AF1" s="84" t="s">
        <v>2</v>
      </c>
      <c r="AG1" s="84"/>
      <c r="AH1" s="85" t="s">
        <v>3</v>
      </c>
      <c r="AI1" s="85"/>
      <c r="AJ1" s="85"/>
      <c r="AK1" s="14" t="s">
        <v>4</v>
      </c>
      <c r="AL1" s="14"/>
      <c r="AM1" s="14"/>
      <c r="AN1" s="14"/>
      <c r="AO1" s="86" t="s">
        <v>5</v>
      </c>
    </row>
    <row r="2" customFormat="false" ht="18" hidden="false" customHeight="true" outlineLevel="0" collapsed="false">
      <c r="K2" s="82" t="s">
        <v>6</v>
      </c>
      <c r="L2" s="82"/>
      <c r="M2" s="82"/>
      <c r="N2" s="82"/>
      <c r="O2" s="82"/>
      <c r="P2" s="82"/>
      <c r="Q2" s="82"/>
      <c r="R2" s="82"/>
      <c r="S2" s="82"/>
      <c r="T2" s="82"/>
      <c r="U2" s="82"/>
      <c r="V2" s="82"/>
      <c r="W2" s="82"/>
      <c r="X2" s="82"/>
      <c r="Y2" s="82"/>
      <c r="Z2" s="82"/>
      <c r="AA2" s="82"/>
      <c r="AB2" s="83" t="s">
        <v>7</v>
      </c>
      <c r="AC2" s="83"/>
      <c r="AD2" s="83"/>
      <c r="AE2" s="83"/>
      <c r="AF2" s="87" t="s">
        <v>8</v>
      </c>
      <c r="AG2" s="87"/>
      <c r="AH2" s="85" t="s">
        <v>9</v>
      </c>
      <c r="AI2" s="85"/>
      <c r="AJ2" s="85"/>
      <c r="AK2" s="14" t="s">
        <v>10</v>
      </c>
      <c r="AL2" s="14"/>
      <c r="AM2" s="14"/>
      <c r="AN2" s="14"/>
      <c r="AO2" s="88" t="s">
        <v>11</v>
      </c>
    </row>
    <row r="3" customFormat="false" ht="18" hidden="false" customHeight="true" outlineLevel="0" collapsed="false">
      <c r="A3" s="79" t="s">
        <v>61</v>
      </c>
      <c r="B3" s="1" t="n">
        <v>17</v>
      </c>
      <c r="K3" s="82"/>
      <c r="L3" s="82"/>
      <c r="M3" s="82"/>
      <c r="N3" s="82"/>
      <c r="O3" s="82"/>
      <c r="P3" s="82"/>
      <c r="Q3" s="82"/>
      <c r="R3" s="82"/>
      <c r="S3" s="82"/>
      <c r="T3" s="82"/>
      <c r="U3" s="82"/>
      <c r="V3" s="82"/>
      <c r="W3" s="82"/>
      <c r="X3" s="82"/>
      <c r="Y3" s="82"/>
      <c r="Z3" s="82"/>
      <c r="AA3" s="82"/>
      <c r="AB3" s="83"/>
      <c r="AC3" s="83"/>
      <c r="AD3" s="83"/>
      <c r="AE3" s="83"/>
      <c r="AF3" s="87"/>
      <c r="AG3" s="87"/>
      <c r="AH3" s="85"/>
      <c r="AI3" s="85"/>
      <c r="AJ3" s="85"/>
      <c r="AK3" s="14"/>
      <c r="AL3" s="14"/>
      <c r="AM3" s="14"/>
      <c r="AN3" s="14"/>
      <c r="AO3" s="88"/>
    </row>
    <row r="4" customFormat="false" ht="18" hidden="false" customHeight="true" outlineLevel="0" collapsed="false">
      <c r="A4" s="79" t="s">
        <v>62</v>
      </c>
      <c r="B4" s="1" t="n">
        <f aca="false">COUNTIF(K17:K612,"なし")</f>
        <v>1</v>
      </c>
      <c r="K4" s="89" t="s">
        <v>12</v>
      </c>
      <c r="L4" s="89" t="s">
        <v>13</v>
      </c>
      <c r="M4" s="89" t="s">
        <v>14</v>
      </c>
      <c r="N4" s="89" t="s">
        <v>15</v>
      </c>
      <c r="O4" s="89" t="s">
        <v>16</v>
      </c>
      <c r="P4" s="89" t="s">
        <v>17</v>
      </c>
      <c r="Q4" s="89" t="s">
        <v>18</v>
      </c>
      <c r="R4" s="89" t="s">
        <v>19</v>
      </c>
      <c r="S4" s="89" t="s">
        <v>20</v>
      </c>
      <c r="T4" s="89" t="s">
        <v>21</v>
      </c>
      <c r="U4" s="89" t="s">
        <v>22</v>
      </c>
      <c r="V4" s="89" t="s">
        <v>23</v>
      </c>
      <c r="W4" s="89" t="s">
        <v>24</v>
      </c>
      <c r="X4" s="89" t="s">
        <v>25</v>
      </c>
      <c r="Y4" s="89" t="s">
        <v>26</v>
      </c>
      <c r="Z4" s="89" t="s">
        <v>27</v>
      </c>
      <c r="AA4" s="89" t="s">
        <v>28</v>
      </c>
      <c r="AB4" s="89" t="s">
        <v>29</v>
      </c>
      <c r="AC4" s="89" t="s">
        <v>30</v>
      </c>
      <c r="AD4" s="89" t="s">
        <v>31</v>
      </c>
      <c r="AE4" s="89" t="s">
        <v>32</v>
      </c>
      <c r="AF4" s="89" t="s">
        <v>33</v>
      </c>
      <c r="AG4" s="89" t="s">
        <v>34</v>
      </c>
      <c r="AH4" s="89" t="s">
        <v>35</v>
      </c>
      <c r="AI4" s="89" t="s">
        <v>36</v>
      </c>
      <c r="AJ4" s="89" t="s">
        <v>37</v>
      </c>
      <c r="AK4" s="89" t="s">
        <v>38</v>
      </c>
      <c r="AL4" s="89" t="s">
        <v>818</v>
      </c>
      <c r="AM4" s="89" t="s">
        <v>40</v>
      </c>
      <c r="AN4" s="89" t="s">
        <v>41</v>
      </c>
      <c r="AO4" s="89" t="s">
        <v>11</v>
      </c>
    </row>
    <row r="5" customFormat="false" ht="18" hidden="false" customHeight="true" outlineLevel="0" collapsed="false">
      <c r="A5" s="79" t="s">
        <v>63</v>
      </c>
      <c r="B5" s="1" t="n">
        <f aca="false">B3-B4</f>
        <v>16</v>
      </c>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customFormat="false" ht="18" hidden="false" customHeight="true" outlineLevel="0" collapsed="false">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row>
    <row r="7" customFormat="false" ht="18" hidden="false" customHeight="true" outlineLevel="0" collapsed="false">
      <c r="A7" s="90" t="s">
        <v>61</v>
      </c>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row>
    <row r="8" customFormat="false" ht="18" hidden="false" customHeight="true" outlineLevel="0" collapsed="false">
      <c r="A8" s="91" t="n">
        <f aca="false">B5</f>
        <v>16</v>
      </c>
      <c r="J8" s="92" t="s">
        <v>64</v>
      </c>
      <c r="K8" s="93" t="n">
        <f aca="false">COUNT(K11:K612)</f>
        <v>12</v>
      </c>
      <c r="L8" s="93" t="n">
        <f aca="false">COUNT(L11:L612)</f>
        <v>3</v>
      </c>
      <c r="M8" s="93" t="n">
        <f aca="false">COUNT(M11:M612)</f>
        <v>4</v>
      </c>
      <c r="N8" s="93" t="n">
        <f aca="false">COUNT(N11:N612)</f>
        <v>3</v>
      </c>
      <c r="O8" s="93" t="n">
        <f aca="false">COUNT(O11:O612)</f>
        <v>3</v>
      </c>
      <c r="P8" s="93" t="n">
        <f aca="false">COUNT(P11:P612)</f>
        <v>4</v>
      </c>
      <c r="Q8" s="93" t="n">
        <f aca="false">COUNT(Q11:Q612)</f>
        <v>4</v>
      </c>
      <c r="R8" s="93" t="n">
        <f aca="false">COUNT(R11:R612)</f>
        <v>3</v>
      </c>
      <c r="S8" s="93" t="n">
        <f aca="false">COUNT(S11:S612)</f>
        <v>6</v>
      </c>
      <c r="T8" s="93" t="n">
        <f aca="false">COUNT(T11:T612)</f>
        <v>5</v>
      </c>
      <c r="U8" s="93" t="n">
        <f aca="false">COUNT(U11:U612)</f>
        <v>3</v>
      </c>
      <c r="V8" s="93" t="n">
        <f aca="false">COUNT(V11:V612)</f>
        <v>4</v>
      </c>
      <c r="W8" s="93" t="n">
        <f aca="false">COUNT(W11:W612)</f>
        <v>3</v>
      </c>
      <c r="X8" s="93" t="n">
        <f aca="false">COUNT(X11:X612)</f>
        <v>3</v>
      </c>
      <c r="Y8" s="93" t="n">
        <f aca="false">COUNT(Y11:Y612)</f>
        <v>3</v>
      </c>
      <c r="Z8" s="93" t="n">
        <f aca="false">COUNT(Z11:Z612)</f>
        <v>3</v>
      </c>
      <c r="AA8" s="93" t="n">
        <f aca="false">COUNT(AA11:AA612)</f>
        <v>3</v>
      </c>
      <c r="AB8" s="93" t="n">
        <f aca="false">COUNT(AB11:AB612)</f>
        <v>10</v>
      </c>
      <c r="AC8" s="93" t="n">
        <f aca="false">COUNT(AC11:AC612)</f>
        <v>7</v>
      </c>
      <c r="AD8" s="93" t="n">
        <f aca="false">COUNT(AD11:AD612)</f>
        <v>1</v>
      </c>
      <c r="AE8" s="93" t="n">
        <f aca="false">COUNT(AE11:AE612)</f>
        <v>3</v>
      </c>
      <c r="AF8" s="93" t="n">
        <f aca="false">COUNT(AF11:AF612)</f>
        <v>1</v>
      </c>
      <c r="AG8" s="93" t="n">
        <f aca="false">COUNT(AG11:AG612)</f>
        <v>5</v>
      </c>
      <c r="AH8" s="93" t="n">
        <f aca="false">COUNT(AH11:AH612)</f>
        <v>7</v>
      </c>
      <c r="AI8" s="93" t="n">
        <f aca="false">COUNT(AI11:AI612)</f>
        <v>8</v>
      </c>
      <c r="AJ8" s="93" t="n">
        <f aca="false">COUNT(AJ11:AJ612)</f>
        <v>0</v>
      </c>
      <c r="AK8" s="93" t="n">
        <f aca="false">COUNT(AK11:AK612)</f>
        <v>2</v>
      </c>
      <c r="AL8" s="93" t="n">
        <f aca="false">COUNT(AL11:AL612)</f>
        <v>2</v>
      </c>
      <c r="AM8" s="2" t="n">
        <f aca="false">COUNT(AM11:AM612)</f>
        <v>2</v>
      </c>
      <c r="AN8" s="2" t="n">
        <f aca="false">COUNT(AN11:AN612)</f>
        <v>0</v>
      </c>
      <c r="AO8" s="93" t="n">
        <f aca="false">COUNT(AO11:AO612)</f>
        <v>12</v>
      </c>
    </row>
    <row r="9" customFormat="false" ht="18" hidden="false" customHeight="true" outlineLevel="0" collapsed="false">
      <c r="C9" s="2" t="s">
        <v>67</v>
      </c>
      <c r="D9" s="2" t="s">
        <v>69</v>
      </c>
      <c r="E9" s="2" t="s">
        <v>70</v>
      </c>
      <c r="F9" s="2" t="s">
        <v>71</v>
      </c>
      <c r="G9" s="2" t="s">
        <v>72</v>
      </c>
      <c r="H9" s="2" t="s">
        <v>73</v>
      </c>
      <c r="J9" s="92" t="s">
        <v>75</v>
      </c>
      <c r="K9" s="94" t="n">
        <f aca="false">K8/$A$8</f>
        <v>0.75</v>
      </c>
      <c r="L9" s="94" t="n">
        <f aca="false">L8/$A$8</f>
        <v>0.1875</v>
      </c>
      <c r="M9" s="94" t="n">
        <f aca="false">M8/$A$8</f>
        <v>0.25</v>
      </c>
      <c r="N9" s="94" t="n">
        <f aca="false">N8/$A$8</f>
        <v>0.1875</v>
      </c>
      <c r="O9" s="94" t="n">
        <f aca="false">O8/$A$8</f>
        <v>0.1875</v>
      </c>
      <c r="P9" s="94" t="n">
        <f aca="false">P8/$A$8</f>
        <v>0.25</v>
      </c>
      <c r="Q9" s="94" t="n">
        <f aca="false">Q8/$A$8</f>
        <v>0.25</v>
      </c>
      <c r="R9" s="94" t="n">
        <f aca="false">R8/$A$8</f>
        <v>0.1875</v>
      </c>
      <c r="S9" s="94" t="n">
        <f aca="false">S8/$A$8</f>
        <v>0.375</v>
      </c>
      <c r="T9" s="94" t="n">
        <f aca="false">T8/$A$8</f>
        <v>0.3125</v>
      </c>
      <c r="U9" s="94" t="n">
        <f aca="false">U8/$A$8</f>
        <v>0.1875</v>
      </c>
      <c r="V9" s="94" t="n">
        <f aca="false">V8/$A$8</f>
        <v>0.25</v>
      </c>
      <c r="W9" s="94" t="n">
        <f aca="false">W8/$A$8</f>
        <v>0.1875</v>
      </c>
      <c r="X9" s="94" t="n">
        <f aca="false">X8/$A$8</f>
        <v>0.1875</v>
      </c>
      <c r="Y9" s="94" t="n">
        <f aca="false">Y8/$A$8</f>
        <v>0.1875</v>
      </c>
      <c r="Z9" s="94" t="n">
        <f aca="false">Z8/$A$8</f>
        <v>0.1875</v>
      </c>
      <c r="AA9" s="94" t="n">
        <f aca="false">AA8/$A$8</f>
        <v>0.1875</v>
      </c>
      <c r="AB9" s="94" t="n">
        <f aca="false">AB8/$A$8</f>
        <v>0.625</v>
      </c>
      <c r="AC9" s="94" t="n">
        <f aca="false">AC8/$A$8</f>
        <v>0.4375</v>
      </c>
      <c r="AD9" s="94" t="n">
        <f aca="false">AD8/$A$8</f>
        <v>0.0625</v>
      </c>
      <c r="AE9" s="94" t="n">
        <f aca="false">AE8/$A$8</f>
        <v>0.1875</v>
      </c>
      <c r="AF9" s="94" t="n">
        <f aca="false">AF8/$A$8</f>
        <v>0.0625</v>
      </c>
      <c r="AG9" s="94" t="n">
        <f aca="false">AG8/$A$8</f>
        <v>0.3125</v>
      </c>
      <c r="AH9" s="94" t="n">
        <f aca="false">AH8/$A$8</f>
        <v>0.4375</v>
      </c>
      <c r="AI9" s="94" t="n">
        <f aca="false">AI8/$A$8</f>
        <v>0.5</v>
      </c>
      <c r="AJ9" s="94" t="n">
        <f aca="false">AJ8/$A$8</f>
        <v>0</v>
      </c>
      <c r="AK9" s="94" t="n">
        <f aca="false">AK8/$A$8</f>
        <v>0.125</v>
      </c>
      <c r="AL9" s="94" t="n">
        <f aca="false">AL8/$A$8</f>
        <v>0.125</v>
      </c>
      <c r="AM9" s="95" t="n">
        <f aca="false">AM8/$A$8</f>
        <v>0.125</v>
      </c>
      <c r="AN9" s="95" t="n">
        <f aca="false">AN8/$A$8</f>
        <v>0</v>
      </c>
      <c r="AO9" s="94" t="n">
        <f aca="false">AO8/$A$8</f>
        <v>0.75</v>
      </c>
    </row>
    <row r="10" customFormat="false" ht="18" hidden="false" customHeight="true" outlineLevel="0" collapsed="false">
      <c r="A10" s="79" t="s">
        <v>76</v>
      </c>
      <c r="B10" s="2" t="s">
        <v>77</v>
      </c>
      <c r="C10" s="2" t="s">
        <v>78</v>
      </c>
      <c r="D10" s="2" t="s">
        <v>78</v>
      </c>
      <c r="E10" s="2" t="s">
        <v>78</v>
      </c>
      <c r="F10" s="2" t="s">
        <v>78</v>
      </c>
      <c r="G10" s="2" t="s">
        <v>78</v>
      </c>
      <c r="H10" s="2" t="s">
        <v>78</v>
      </c>
      <c r="I10" s="2" t="s">
        <v>79</v>
      </c>
      <c r="J10" s="2" t="s">
        <v>80</v>
      </c>
      <c r="K10" s="96" t="n">
        <v>1</v>
      </c>
      <c r="L10" s="96" t="n">
        <v>2</v>
      </c>
      <c r="M10" s="96" t="n">
        <v>3</v>
      </c>
      <c r="N10" s="96" t="n">
        <v>4</v>
      </c>
      <c r="O10" s="96" t="n">
        <v>5</v>
      </c>
      <c r="P10" s="96" t="n">
        <v>6</v>
      </c>
      <c r="Q10" s="96" t="n">
        <v>7</v>
      </c>
      <c r="R10" s="96" t="n">
        <v>8</v>
      </c>
      <c r="S10" s="96" t="n">
        <v>9</v>
      </c>
      <c r="T10" s="96" t="n">
        <v>10</v>
      </c>
      <c r="U10" s="96" t="n">
        <v>11</v>
      </c>
      <c r="V10" s="96" t="n">
        <v>12</v>
      </c>
      <c r="W10" s="96" t="n">
        <v>13</v>
      </c>
      <c r="X10" s="96" t="n">
        <v>14</v>
      </c>
      <c r="Y10" s="96" t="n">
        <v>15</v>
      </c>
      <c r="Z10" s="96" t="n">
        <v>16</v>
      </c>
      <c r="AA10" s="96" t="n">
        <v>17</v>
      </c>
      <c r="AB10" s="96" t="n">
        <v>1</v>
      </c>
      <c r="AC10" s="96" t="n">
        <v>2</v>
      </c>
      <c r="AD10" s="96" t="n">
        <v>3</v>
      </c>
      <c r="AE10" s="96" t="n">
        <v>4</v>
      </c>
      <c r="AF10" s="96" t="n">
        <v>1</v>
      </c>
      <c r="AG10" s="96" t="n">
        <v>2</v>
      </c>
      <c r="AH10" s="96" t="n">
        <v>1</v>
      </c>
      <c r="AI10" s="96" t="n">
        <v>2</v>
      </c>
      <c r="AJ10" s="96" t="n">
        <v>3</v>
      </c>
      <c r="AK10" s="96" t="n">
        <v>1</v>
      </c>
      <c r="AL10" s="96" t="n">
        <v>2</v>
      </c>
      <c r="AM10" s="96" t="n">
        <v>3</v>
      </c>
      <c r="AN10" s="96" t="n">
        <v>4</v>
      </c>
      <c r="AO10" s="96" t="n">
        <v>1</v>
      </c>
    </row>
    <row r="11" customFormat="false" ht="18" hidden="false" customHeight="true" outlineLevel="0" collapsed="false">
      <c r="A11" s="79" t="s">
        <v>81</v>
      </c>
      <c r="B11" s="105" t="s">
        <v>1802</v>
      </c>
      <c r="C11" s="2" t="s">
        <v>1451</v>
      </c>
      <c r="I11" s="2" t="s">
        <v>86</v>
      </c>
      <c r="J11" s="97" t="n">
        <v>43928</v>
      </c>
      <c r="K11" s="101" t="n">
        <v>1</v>
      </c>
      <c r="L11" s="101"/>
      <c r="M11" s="101"/>
      <c r="N11" s="101"/>
      <c r="O11" s="101"/>
      <c r="P11" s="101"/>
      <c r="Q11" s="101"/>
      <c r="R11" s="101"/>
      <c r="S11" s="101"/>
      <c r="T11" s="101"/>
      <c r="U11" s="101"/>
      <c r="V11" s="101"/>
      <c r="W11" s="101"/>
      <c r="X11" s="101"/>
      <c r="Y11" s="101"/>
      <c r="Z11" s="101"/>
      <c r="AA11" s="101"/>
      <c r="AB11" s="101" t="n">
        <v>1</v>
      </c>
      <c r="AC11" s="101" t="n">
        <v>1</v>
      </c>
      <c r="AD11" s="101"/>
      <c r="AE11" s="101" t="n">
        <v>1</v>
      </c>
      <c r="AF11" s="101"/>
      <c r="AG11" s="101" t="n">
        <v>1</v>
      </c>
      <c r="AH11" s="101" t="n">
        <v>1</v>
      </c>
      <c r="AI11" s="101" t="n">
        <v>1</v>
      </c>
      <c r="AJ11" s="101"/>
      <c r="AK11" s="101" t="n">
        <v>1</v>
      </c>
      <c r="AL11" s="101" t="n">
        <v>1</v>
      </c>
      <c r="AM11" s="101" t="n">
        <v>1</v>
      </c>
      <c r="AN11" s="101"/>
      <c r="AO11" s="101" t="n">
        <v>2</v>
      </c>
    </row>
    <row r="12" customFormat="false" ht="18" hidden="false" customHeight="true" outlineLevel="0" collapsed="false">
      <c r="A12" s="79" t="s">
        <v>84</v>
      </c>
      <c r="B12" s="105" t="s">
        <v>1803</v>
      </c>
      <c r="F12" s="2" t="s">
        <v>98</v>
      </c>
      <c r="I12" s="2" t="s">
        <v>86</v>
      </c>
      <c r="J12" s="97" t="s">
        <v>62</v>
      </c>
      <c r="K12" s="101" t="n">
        <v>1</v>
      </c>
      <c r="L12" s="101"/>
      <c r="M12" s="101"/>
      <c r="N12" s="101"/>
      <c r="O12" s="101"/>
      <c r="P12" s="101"/>
      <c r="Q12" s="101"/>
      <c r="R12" s="101"/>
      <c r="S12" s="101"/>
      <c r="T12" s="101"/>
      <c r="U12" s="101"/>
      <c r="V12" s="101"/>
      <c r="W12" s="101"/>
      <c r="X12" s="101"/>
      <c r="Y12" s="101"/>
      <c r="Z12" s="101"/>
      <c r="AA12" s="101"/>
      <c r="AB12" s="101" t="n">
        <v>1</v>
      </c>
      <c r="AC12" s="101"/>
      <c r="AD12" s="101"/>
      <c r="AE12" s="101"/>
      <c r="AF12" s="101"/>
      <c r="AG12" s="101" t="n">
        <v>1</v>
      </c>
      <c r="AH12" s="101"/>
      <c r="AI12" s="101"/>
      <c r="AJ12" s="101"/>
      <c r="AK12" s="101"/>
      <c r="AL12" s="101"/>
      <c r="AM12" s="101"/>
      <c r="AN12" s="101"/>
      <c r="AO12" s="101" t="n">
        <v>4</v>
      </c>
    </row>
    <row r="13" customFormat="false" ht="18" hidden="false" customHeight="true" outlineLevel="0" collapsed="false">
      <c r="A13" s="79" t="s">
        <v>87</v>
      </c>
      <c r="B13" s="105" t="s">
        <v>1804</v>
      </c>
      <c r="D13" s="2" t="s">
        <v>98</v>
      </c>
      <c r="I13" s="2" t="s">
        <v>86</v>
      </c>
      <c r="J13" s="97" t="s">
        <v>62</v>
      </c>
      <c r="K13" s="101" t="n">
        <v>1</v>
      </c>
      <c r="L13" s="101"/>
      <c r="M13" s="101"/>
      <c r="N13" s="101"/>
      <c r="O13" s="101"/>
      <c r="P13" s="101"/>
      <c r="Q13" s="101"/>
      <c r="R13" s="101"/>
      <c r="S13" s="101"/>
      <c r="T13" s="101"/>
      <c r="U13" s="101"/>
      <c r="V13" s="101"/>
      <c r="W13" s="101"/>
      <c r="X13" s="101"/>
      <c r="Y13" s="101"/>
      <c r="Z13" s="101"/>
      <c r="AA13" s="101"/>
      <c r="AB13" s="101" t="n">
        <v>1</v>
      </c>
      <c r="AC13" s="101"/>
      <c r="AD13" s="101"/>
      <c r="AE13" s="101"/>
      <c r="AF13" s="101"/>
      <c r="AG13" s="101" t="n">
        <v>1</v>
      </c>
      <c r="AH13" s="101"/>
      <c r="AI13" s="101"/>
      <c r="AJ13" s="101"/>
      <c r="AK13" s="101"/>
      <c r="AL13" s="101"/>
      <c r="AM13" s="101"/>
      <c r="AN13" s="101"/>
      <c r="AO13" s="101" t="n">
        <v>3</v>
      </c>
    </row>
    <row r="14" customFormat="false" ht="18" hidden="false" customHeight="true" outlineLevel="0" collapsed="false">
      <c r="A14" s="79" t="s">
        <v>89</v>
      </c>
      <c r="B14" s="99" t="s">
        <v>1805</v>
      </c>
      <c r="I14" s="2" t="s">
        <v>83</v>
      </c>
      <c r="J14" s="97" t="n">
        <v>43826</v>
      </c>
      <c r="K14" s="96"/>
      <c r="L14" s="96"/>
      <c r="M14" s="101" t="n">
        <v>1</v>
      </c>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101" t="n">
        <v>1</v>
      </c>
    </row>
    <row r="15" s="108" customFormat="true" ht="18" hidden="false" customHeight="true" outlineLevel="0" collapsed="false">
      <c r="A15" s="79" t="s">
        <v>92</v>
      </c>
      <c r="B15" s="106" t="s">
        <v>1806</v>
      </c>
      <c r="C15" s="101"/>
      <c r="D15" s="101"/>
      <c r="E15" s="101"/>
      <c r="F15" s="101"/>
      <c r="G15" s="101"/>
      <c r="H15" s="101" t="s">
        <v>98</v>
      </c>
      <c r="I15" s="101" t="s">
        <v>117</v>
      </c>
      <c r="J15" s="107" t="n">
        <v>44134</v>
      </c>
      <c r="K15" s="101" t="n">
        <v>1</v>
      </c>
      <c r="L15" s="101"/>
      <c r="M15" s="101"/>
      <c r="N15" s="101"/>
      <c r="O15" s="101"/>
      <c r="P15" s="101"/>
      <c r="Q15" s="101"/>
      <c r="R15" s="101"/>
      <c r="S15" s="101" t="n">
        <v>1</v>
      </c>
      <c r="T15" s="101" t="n">
        <v>1</v>
      </c>
      <c r="U15" s="101"/>
      <c r="V15" s="101"/>
      <c r="W15" s="101"/>
      <c r="X15" s="101"/>
      <c r="Y15" s="101"/>
      <c r="Z15" s="101"/>
      <c r="AA15" s="101"/>
      <c r="AB15" s="101" t="n">
        <v>1</v>
      </c>
      <c r="AC15" s="101"/>
      <c r="AD15" s="101"/>
      <c r="AE15" s="101"/>
      <c r="AF15" s="101"/>
      <c r="AG15" s="101"/>
      <c r="AH15" s="101"/>
      <c r="AI15" s="101"/>
      <c r="AJ15" s="101"/>
      <c r="AK15" s="101"/>
      <c r="AL15" s="101"/>
      <c r="AM15" s="101"/>
      <c r="AN15" s="101"/>
      <c r="AO15" s="101" t="n">
        <v>1</v>
      </c>
      <c r="AP15" s="106"/>
    </row>
    <row r="16" s="108" customFormat="true" ht="18" hidden="false" customHeight="true" outlineLevel="0" collapsed="false">
      <c r="A16" s="79" t="s">
        <v>94</v>
      </c>
      <c r="B16" s="106" t="s">
        <v>1807</v>
      </c>
      <c r="C16" s="101"/>
      <c r="D16" s="101"/>
      <c r="E16" s="101"/>
      <c r="F16" s="101"/>
      <c r="G16" s="101" t="s">
        <v>98</v>
      </c>
      <c r="H16" s="101"/>
      <c r="I16" s="101" t="s">
        <v>661</v>
      </c>
      <c r="J16" s="107" t="n">
        <v>44082</v>
      </c>
      <c r="K16" s="101" t="n">
        <v>1</v>
      </c>
      <c r="L16" s="101"/>
      <c r="M16" s="101"/>
      <c r="N16" s="101"/>
      <c r="O16" s="101"/>
      <c r="P16" s="101"/>
      <c r="Q16" s="101"/>
      <c r="R16" s="101"/>
      <c r="S16" s="101"/>
      <c r="T16" s="101"/>
      <c r="U16" s="101"/>
      <c r="V16" s="101"/>
      <c r="W16" s="101"/>
      <c r="X16" s="101"/>
      <c r="Y16" s="101"/>
      <c r="Z16" s="101"/>
      <c r="AA16" s="101"/>
      <c r="AB16" s="101" t="n">
        <v>1</v>
      </c>
      <c r="AC16" s="101" t="n">
        <v>1</v>
      </c>
      <c r="AD16" s="101"/>
      <c r="AE16" s="101"/>
      <c r="AF16" s="101"/>
      <c r="AG16" s="101" t="n">
        <v>1</v>
      </c>
      <c r="AH16" s="101" t="n">
        <v>1</v>
      </c>
      <c r="AI16" s="101" t="n">
        <v>1</v>
      </c>
      <c r="AJ16" s="101"/>
      <c r="AK16" s="101"/>
      <c r="AL16" s="101"/>
      <c r="AM16" s="101"/>
      <c r="AN16" s="101"/>
      <c r="AO16" s="101" t="n">
        <v>1</v>
      </c>
      <c r="AP16" s="106"/>
    </row>
    <row r="17" customFormat="false" ht="18" hidden="false" customHeight="true" outlineLevel="0" collapsed="false">
      <c r="A17" s="79" t="s">
        <v>96</v>
      </c>
      <c r="B17" s="1" t="s">
        <v>1808</v>
      </c>
      <c r="I17" s="2" t="s">
        <v>83</v>
      </c>
      <c r="J17" s="97" t="n">
        <v>43780</v>
      </c>
      <c r="K17" s="2" t="n">
        <v>2</v>
      </c>
      <c r="P17" s="2" t="n">
        <v>1</v>
      </c>
      <c r="S17" s="2" t="n">
        <v>2</v>
      </c>
      <c r="V17" s="2" t="n">
        <v>1</v>
      </c>
    </row>
    <row r="18" customFormat="false" ht="18" hidden="false" customHeight="true" outlineLevel="0" collapsed="false">
      <c r="A18" s="79" t="s">
        <v>100</v>
      </c>
      <c r="B18" s="1" t="s">
        <v>1809</v>
      </c>
      <c r="E18" s="2" t="s">
        <v>98</v>
      </c>
      <c r="I18" s="2" t="s">
        <v>1045</v>
      </c>
      <c r="J18" s="97" t="n">
        <v>44043</v>
      </c>
      <c r="AO18" s="2" t="n">
        <v>6</v>
      </c>
    </row>
    <row r="19" customFormat="false" ht="18" hidden="false" customHeight="true" outlineLevel="0" collapsed="false">
      <c r="A19" s="79" t="s">
        <v>102</v>
      </c>
      <c r="B19" s="1" t="s">
        <v>1810</v>
      </c>
      <c r="I19" s="2" t="s">
        <v>83</v>
      </c>
      <c r="J19" s="97" t="n">
        <v>43844</v>
      </c>
      <c r="K19" s="2" t="n">
        <v>1</v>
      </c>
      <c r="S19" s="2" t="n">
        <v>1</v>
      </c>
      <c r="T19" s="2" t="n">
        <v>1</v>
      </c>
      <c r="AI19" s="2" t="n">
        <v>1</v>
      </c>
      <c r="AO19" s="2" t="n">
        <v>1</v>
      </c>
    </row>
    <row r="20" customFormat="false" ht="18" hidden="false" customHeight="true" outlineLevel="0" collapsed="false">
      <c r="A20" s="79" t="s">
        <v>105</v>
      </c>
      <c r="B20" s="1" t="s">
        <v>1811</v>
      </c>
      <c r="I20" s="2" t="s">
        <v>177</v>
      </c>
      <c r="J20" s="97" t="n">
        <v>43811</v>
      </c>
      <c r="K20" s="2" t="n">
        <v>1</v>
      </c>
      <c r="AB20" s="2" t="n">
        <v>1</v>
      </c>
      <c r="AC20" s="2" t="n">
        <v>1</v>
      </c>
      <c r="AE20" s="2" t="n">
        <v>1</v>
      </c>
      <c r="AG20" s="2" t="n">
        <v>1</v>
      </c>
      <c r="AH20" s="2" t="n">
        <v>1</v>
      </c>
      <c r="AI20" s="2" t="n">
        <v>1</v>
      </c>
      <c r="AK20" s="2" t="n">
        <v>1</v>
      </c>
      <c r="AL20" s="2" t="n">
        <v>1</v>
      </c>
      <c r="AM20" s="2" t="n">
        <v>1</v>
      </c>
      <c r="AO20" s="2" t="n">
        <v>1</v>
      </c>
    </row>
    <row r="21" customFormat="false" ht="18" hidden="false" customHeight="true" outlineLevel="0" collapsed="false">
      <c r="A21" s="79" t="s">
        <v>107</v>
      </c>
      <c r="B21" s="1" t="s">
        <v>1812</v>
      </c>
      <c r="I21" s="2" t="s">
        <v>83</v>
      </c>
      <c r="J21" s="97" t="n">
        <v>43718</v>
      </c>
      <c r="K21" s="2" t="n">
        <v>1</v>
      </c>
      <c r="L21" s="2" t="n">
        <v>1</v>
      </c>
      <c r="M21" s="2" t="n">
        <v>1</v>
      </c>
      <c r="N21" s="2" t="n">
        <v>1</v>
      </c>
      <c r="O21" s="2" t="n">
        <v>1</v>
      </c>
      <c r="P21" s="2" t="n">
        <v>1</v>
      </c>
      <c r="Q21" s="2" t="n">
        <v>1</v>
      </c>
      <c r="R21" s="2" t="n">
        <v>1</v>
      </c>
      <c r="S21" s="2" t="n">
        <v>1</v>
      </c>
      <c r="T21" s="2" t="n">
        <v>1</v>
      </c>
      <c r="U21" s="2" t="n">
        <v>1</v>
      </c>
      <c r="V21" s="2" t="n">
        <v>1</v>
      </c>
      <c r="W21" s="2" t="n">
        <v>1</v>
      </c>
      <c r="X21" s="2" t="n">
        <v>1</v>
      </c>
      <c r="Y21" s="2" t="n">
        <v>1</v>
      </c>
      <c r="Z21" s="2" t="n">
        <v>1</v>
      </c>
      <c r="AA21" s="2" t="n">
        <v>1</v>
      </c>
      <c r="AB21" s="2" t="n">
        <v>1</v>
      </c>
      <c r="AC21" s="2" t="n">
        <v>1</v>
      </c>
      <c r="AH21" s="2" t="n">
        <v>1</v>
      </c>
      <c r="AI21" s="2" t="n">
        <v>1</v>
      </c>
      <c r="AP21" s="102"/>
    </row>
    <row r="22" customFormat="false" ht="18" hidden="false" customHeight="true" outlineLevel="0" collapsed="false">
      <c r="A22" s="79" t="s">
        <v>109</v>
      </c>
      <c r="B22" s="1" t="s">
        <v>1813</v>
      </c>
      <c r="I22" s="2" t="s">
        <v>86</v>
      </c>
      <c r="J22" s="97" t="s">
        <v>62</v>
      </c>
      <c r="K22" s="2" t="n">
        <v>1</v>
      </c>
      <c r="L22" s="2" t="n">
        <v>1</v>
      </c>
      <c r="M22" s="2" t="n">
        <v>1</v>
      </c>
      <c r="N22" s="2" t="n">
        <v>1</v>
      </c>
      <c r="O22" s="2" t="n">
        <v>1</v>
      </c>
      <c r="P22" s="2" t="n">
        <v>1</v>
      </c>
      <c r="Q22" s="2" t="n">
        <v>1</v>
      </c>
      <c r="R22" s="2" t="n">
        <v>1</v>
      </c>
      <c r="S22" s="2" t="n">
        <v>1</v>
      </c>
      <c r="T22" s="2" t="n">
        <v>1</v>
      </c>
      <c r="U22" s="2" t="n">
        <v>1</v>
      </c>
      <c r="V22" s="2" t="n">
        <v>1</v>
      </c>
      <c r="W22" s="2" t="n">
        <v>1</v>
      </c>
      <c r="X22" s="2" t="n">
        <v>1</v>
      </c>
      <c r="Y22" s="2" t="n">
        <v>1</v>
      </c>
      <c r="Z22" s="2" t="n">
        <v>1</v>
      </c>
      <c r="AA22" s="2" t="n">
        <v>1</v>
      </c>
      <c r="AB22" s="2" t="n">
        <v>1</v>
      </c>
      <c r="AC22" s="2" t="n">
        <v>1</v>
      </c>
      <c r="AH22" s="2" t="n">
        <v>1</v>
      </c>
      <c r="AI22" s="2" t="n">
        <v>1</v>
      </c>
      <c r="AP22" s="102"/>
    </row>
    <row r="23" customFormat="false" ht="18" hidden="false" customHeight="true" outlineLevel="0" collapsed="false">
      <c r="A23" s="79" t="s">
        <v>111</v>
      </c>
      <c r="B23" s="1" t="s">
        <v>1814</v>
      </c>
      <c r="I23" s="2" t="s">
        <v>83</v>
      </c>
      <c r="J23" s="97" t="n">
        <v>43819</v>
      </c>
      <c r="K23" s="2" t="s">
        <v>62</v>
      </c>
      <c r="AP23" s="102"/>
    </row>
    <row r="24" customFormat="false" ht="18" hidden="false" customHeight="true" outlineLevel="0" collapsed="false">
      <c r="A24" s="79" t="s">
        <v>113</v>
      </c>
      <c r="B24" s="1" t="s">
        <v>1815</v>
      </c>
      <c r="D24" s="2" t="s">
        <v>98</v>
      </c>
      <c r="I24" s="2" t="s">
        <v>117</v>
      </c>
      <c r="J24" s="97" t="n">
        <v>43997</v>
      </c>
      <c r="AO24" s="2" t="n">
        <v>3</v>
      </c>
      <c r="AP24" s="102"/>
    </row>
    <row r="25" customFormat="false" ht="18" hidden="false" customHeight="true" outlineLevel="0" collapsed="false">
      <c r="A25" s="79" t="s">
        <v>115</v>
      </c>
      <c r="B25" s="1" t="s">
        <v>1816</v>
      </c>
      <c r="I25" s="2" t="s">
        <v>83</v>
      </c>
      <c r="J25" s="97" t="n">
        <v>43735</v>
      </c>
      <c r="K25" s="2" t="n">
        <v>1</v>
      </c>
      <c r="L25" s="2" t="n">
        <v>1</v>
      </c>
      <c r="M25" s="2" t="n">
        <v>1</v>
      </c>
      <c r="N25" s="2" t="n">
        <v>1</v>
      </c>
      <c r="O25" s="2" t="n">
        <v>1</v>
      </c>
      <c r="P25" s="2" t="n">
        <v>1</v>
      </c>
      <c r="Q25" s="2" t="n">
        <v>1</v>
      </c>
      <c r="R25" s="2" t="n">
        <v>1</v>
      </c>
      <c r="S25" s="2" t="n">
        <v>1</v>
      </c>
      <c r="T25" s="2" t="n">
        <v>1</v>
      </c>
      <c r="U25" s="2" t="n">
        <v>1</v>
      </c>
      <c r="V25" s="2" t="n">
        <v>1</v>
      </c>
      <c r="W25" s="2" t="n">
        <v>1</v>
      </c>
      <c r="X25" s="2" t="n">
        <v>1</v>
      </c>
      <c r="Y25" s="2" t="n">
        <v>1</v>
      </c>
      <c r="Z25" s="2" t="n">
        <v>1</v>
      </c>
      <c r="AA25" s="2" t="n">
        <v>1</v>
      </c>
      <c r="AB25" s="2" t="n">
        <v>1</v>
      </c>
      <c r="AC25" s="2" t="n">
        <v>1</v>
      </c>
      <c r="AH25" s="2" t="n">
        <v>1</v>
      </c>
      <c r="AI25" s="2" t="n">
        <v>1</v>
      </c>
    </row>
    <row r="26" customFormat="false" ht="18" hidden="false" customHeight="true" outlineLevel="0" collapsed="false">
      <c r="A26" s="79" t="s">
        <v>118</v>
      </c>
      <c r="B26" s="1" t="s">
        <v>1817</v>
      </c>
      <c r="I26" s="2" t="s">
        <v>83</v>
      </c>
      <c r="J26" s="97" t="n">
        <v>43735</v>
      </c>
      <c r="K26" s="2" t="n">
        <v>1</v>
      </c>
      <c r="Q26" s="2" t="n">
        <v>1</v>
      </c>
      <c r="AF26" s="2" t="n">
        <v>1</v>
      </c>
      <c r="AO26" s="2" t="n">
        <v>1</v>
      </c>
    </row>
    <row r="27" customFormat="false" ht="18" hidden="false" customHeight="true" outlineLevel="0" collapsed="false">
      <c r="A27" s="79" t="s">
        <v>121</v>
      </c>
      <c r="B27" s="1" t="s">
        <v>1818</v>
      </c>
      <c r="C27" s="2" t="s">
        <v>1451</v>
      </c>
      <c r="I27" s="2" t="s">
        <v>182</v>
      </c>
      <c r="J27" s="97" t="s">
        <v>62</v>
      </c>
      <c r="AB27" s="2" t="n">
        <v>1</v>
      </c>
      <c r="AC27" s="2" t="n">
        <v>1</v>
      </c>
      <c r="AD27" s="2" t="n">
        <v>1</v>
      </c>
      <c r="AE27" s="2" t="n">
        <v>1</v>
      </c>
      <c r="AH27" s="2" t="n">
        <v>1</v>
      </c>
      <c r="AI27" s="2" t="n">
        <v>1</v>
      </c>
      <c r="AO27" s="2" t="n">
        <v>4</v>
      </c>
    </row>
    <row r="28" customFormat="false" ht="18" hidden="false" customHeight="true" outlineLevel="0" collapsed="false">
      <c r="J28" s="97"/>
    </row>
    <row r="29" customFormat="false" ht="18" hidden="false" customHeight="true" outlineLevel="0" collapsed="false">
      <c r="J29" s="97"/>
    </row>
    <row r="30" customFormat="false" ht="18" hidden="false" customHeight="true" outlineLevel="0" collapsed="false">
      <c r="C30" s="2" t="n">
        <f aca="false">COUNTA(C11:C27)</f>
        <v>2</v>
      </c>
      <c r="D30" s="2" t="n">
        <f aca="false">COUNTA(D11:D27)</f>
        <v>2</v>
      </c>
      <c r="E30" s="2" t="n">
        <f aca="false">COUNTA(E11:E27)</f>
        <v>1</v>
      </c>
      <c r="F30" s="2" t="n">
        <f aca="false">COUNTA(F11:F27)</f>
        <v>1</v>
      </c>
      <c r="G30" s="2" t="n">
        <f aca="false">COUNTA(G11:G27)</f>
        <v>1</v>
      </c>
      <c r="H30" s="2" t="n">
        <f aca="false">COUNTA(H11:H27)</f>
        <v>1</v>
      </c>
      <c r="J30" s="97"/>
    </row>
    <row r="31" customFormat="false" ht="18" hidden="false" customHeight="true" outlineLevel="0" collapsed="false">
      <c r="J31" s="97"/>
    </row>
    <row r="32" customFormat="false" ht="18" hidden="false" customHeight="true" outlineLevel="0" collapsed="false">
      <c r="J32" s="97"/>
    </row>
    <row r="33" customFormat="false" ht="18" hidden="false" customHeight="true" outlineLevel="0" collapsed="false">
      <c r="J33" s="97"/>
    </row>
    <row r="34" customFormat="false" ht="18" hidden="false" customHeight="true" outlineLevel="0" collapsed="false">
      <c r="J34" s="97"/>
    </row>
    <row r="35" customFormat="false" ht="18" hidden="false" customHeight="true" outlineLevel="0" collapsed="false">
      <c r="J35" s="97"/>
    </row>
    <row r="36" customFormat="false" ht="18" hidden="false" customHeight="true" outlineLevel="0" collapsed="false">
      <c r="J36" s="97"/>
    </row>
    <row r="37" customFormat="false" ht="18" hidden="false" customHeight="true" outlineLevel="0" collapsed="false">
      <c r="J37" s="97"/>
    </row>
    <row r="38" customFormat="false" ht="18" hidden="false" customHeight="true" outlineLevel="0" collapsed="false">
      <c r="J38" s="97"/>
    </row>
    <row r="39" customFormat="false" ht="18" hidden="false" customHeight="true" outlineLevel="0" collapsed="false">
      <c r="J39" s="97"/>
    </row>
    <row r="40" customFormat="false" ht="18" hidden="false" customHeight="true" outlineLevel="0" collapsed="false">
      <c r="J40" s="97"/>
    </row>
    <row r="41" customFormat="false" ht="18" hidden="false" customHeight="true" outlineLevel="0" collapsed="false">
      <c r="J41" s="97"/>
    </row>
    <row r="42" customFormat="false" ht="18" hidden="false" customHeight="true" outlineLevel="0" collapsed="false">
      <c r="J42" s="97"/>
    </row>
    <row r="43" customFormat="false" ht="18" hidden="false" customHeight="true" outlineLevel="0" collapsed="false">
      <c r="J43" s="97"/>
    </row>
    <row r="44" customFormat="false" ht="18" hidden="false" customHeight="true" outlineLevel="0" collapsed="false">
      <c r="J44" s="97"/>
    </row>
    <row r="45" customFormat="false" ht="18" hidden="false" customHeight="true" outlineLevel="0" collapsed="false">
      <c r="J45" s="97"/>
    </row>
    <row r="46" customFormat="false" ht="18" hidden="false" customHeight="true" outlineLevel="0" collapsed="false">
      <c r="J46" s="97"/>
    </row>
    <row r="47" customFormat="false" ht="18" hidden="false" customHeight="true" outlineLevel="0" collapsed="false">
      <c r="J47" s="97"/>
    </row>
    <row r="48" customFormat="false" ht="18" hidden="false" customHeight="true" outlineLevel="0" collapsed="false">
      <c r="J48" s="97"/>
    </row>
    <row r="49" customFormat="false" ht="18" hidden="false" customHeight="true" outlineLevel="0" collapsed="false">
      <c r="J49" s="97"/>
    </row>
    <row r="50" customFormat="false" ht="18" hidden="false" customHeight="true" outlineLevel="0" collapsed="false">
      <c r="J50" s="97"/>
    </row>
    <row r="51" customFormat="false" ht="18" hidden="false" customHeight="true" outlineLevel="0" collapsed="false">
      <c r="J51" s="97"/>
    </row>
    <row r="52" customFormat="false" ht="18" hidden="false" customHeight="true" outlineLevel="0" collapsed="false">
      <c r="J52" s="97"/>
    </row>
    <row r="53" customFormat="false" ht="18" hidden="false" customHeight="true" outlineLevel="0" collapsed="false">
      <c r="J53" s="97"/>
    </row>
    <row r="54" customFormat="false" ht="18" hidden="false" customHeight="true" outlineLevel="0" collapsed="false">
      <c r="J54" s="97"/>
    </row>
    <row r="55" customFormat="false" ht="18" hidden="false" customHeight="true" outlineLevel="0" collapsed="false">
      <c r="J55" s="97"/>
    </row>
    <row r="56" customFormat="false" ht="18" hidden="false" customHeight="true" outlineLevel="0" collapsed="false">
      <c r="J56" s="97"/>
    </row>
    <row r="57" customFormat="false" ht="18" hidden="false" customHeight="true" outlineLevel="0" collapsed="false">
      <c r="J57" s="97"/>
    </row>
    <row r="58" customFormat="false" ht="18" hidden="false" customHeight="true" outlineLevel="0" collapsed="false">
      <c r="J58" s="97"/>
    </row>
    <row r="59" customFormat="false" ht="18" hidden="false" customHeight="true" outlineLevel="0" collapsed="false">
      <c r="J59" s="97"/>
    </row>
    <row r="60" customFormat="false" ht="18" hidden="false" customHeight="true" outlineLevel="0" collapsed="false">
      <c r="J60" s="97"/>
    </row>
    <row r="61" customFormat="false" ht="18" hidden="false" customHeight="true" outlineLevel="0" collapsed="false">
      <c r="J61" s="97"/>
    </row>
    <row r="62" customFormat="false" ht="18" hidden="false" customHeight="true" outlineLevel="0" collapsed="false">
      <c r="J62" s="97"/>
    </row>
    <row r="63" customFormat="false" ht="18" hidden="false" customHeight="true" outlineLevel="0" collapsed="false">
      <c r="J63" s="97"/>
    </row>
    <row r="64" customFormat="false" ht="18" hidden="false" customHeight="true" outlineLevel="0" collapsed="false">
      <c r="J64" s="97"/>
    </row>
    <row r="65" customFormat="false" ht="18" hidden="false" customHeight="true" outlineLevel="0" collapsed="false">
      <c r="J65" s="97"/>
    </row>
    <row r="66" customFormat="false" ht="18" hidden="false" customHeight="true" outlineLevel="0" collapsed="false">
      <c r="J66" s="97"/>
    </row>
    <row r="67" customFormat="false" ht="18" hidden="false" customHeight="true" outlineLevel="0" collapsed="false">
      <c r="J67" s="97"/>
    </row>
    <row r="68" customFormat="false" ht="18" hidden="false" customHeight="true" outlineLevel="0" collapsed="false">
      <c r="J68" s="97"/>
    </row>
    <row r="69" customFormat="false" ht="18" hidden="false" customHeight="true" outlineLevel="0" collapsed="false">
      <c r="J69" s="97"/>
    </row>
    <row r="70" customFormat="false" ht="18" hidden="false" customHeight="true" outlineLevel="0" collapsed="false">
      <c r="J70" s="97"/>
    </row>
    <row r="71" customFormat="false" ht="18" hidden="false" customHeight="true" outlineLevel="0" collapsed="false">
      <c r="J71" s="97"/>
    </row>
    <row r="72" customFormat="false" ht="18" hidden="false" customHeight="true" outlineLevel="0" collapsed="false">
      <c r="J72" s="97"/>
    </row>
    <row r="73" customFormat="false" ht="18" hidden="false" customHeight="true" outlineLevel="0" collapsed="false">
      <c r="J73" s="97"/>
    </row>
    <row r="74" customFormat="false" ht="18" hidden="false" customHeight="true" outlineLevel="0" collapsed="false">
      <c r="J74" s="97"/>
    </row>
    <row r="75" customFormat="false" ht="18" hidden="false" customHeight="true" outlineLevel="0" collapsed="false">
      <c r="J75" s="97"/>
    </row>
    <row r="76" customFormat="false" ht="18" hidden="false" customHeight="true" outlineLevel="0" collapsed="false">
      <c r="J76" s="97"/>
    </row>
    <row r="77" customFormat="false" ht="18" hidden="false" customHeight="true" outlineLevel="0" collapsed="false">
      <c r="J77" s="97"/>
    </row>
    <row r="78" customFormat="false" ht="18" hidden="false" customHeight="true" outlineLevel="0" collapsed="false">
      <c r="J78" s="97"/>
    </row>
    <row r="79" customFormat="false" ht="18" hidden="false" customHeight="true" outlineLevel="0" collapsed="false">
      <c r="J79" s="97"/>
    </row>
    <row r="80" customFormat="false" ht="18" hidden="false" customHeight="true" outlineLevel="0" collapsed="false">
      <c r="J80" s="97"/>
    </row>
    <row r="81" customFormat="false" ht="18" hidden="false" customHeight="true" outlineLevel="0" collapsed="false">
      <c r="J81" s="97"/>
    </row>
    <row r="82" customFormat="false" ht="18" hidden="false" customHeight="true" outlineLevel="0" collapsed="false">
      <c r="J82" s="97"/>
    </row>
    <row r="83" customFormat="false" ht="18" hidden="false" customHeight="true" outlineLevel="0" collapsed="false">
      <c r="J83" s="97"/>
    </row>
    <row r="84" customFormat="false" ht="18" hidden="false" customHeight="true" outlineLevel="0" collapsed="false">
      <c r="J84" s="97"/>
    </row>
    <row r="85" customFormat="false" ht="18" hidden="false" customHeight="true" outlineLevel="0" collapsed="false">
      <c r="J85" s="97"/>
    </row>
    <row r="86" customFormat="false" ht="18" hidden="false" customHeight="true" outlineLevel="0" collapsed="false">
      <c r="J86" s="97"/>
    </row>
    <row r="87" customFormat="false" ht="18" hidden="false" customHeight="true" outlineLevel="0" collapsed="false">
      <c r="J87" s="97"/>
    </row>
    <row r="88" customFormat="false" ht="18" hidden="false" customHeight="true" outlineLevel="0" collapsed="false">
      <c r="J88" s="97"/>
    </row>
    <row r="89" customFormat="false" ht="18" hidden="false" customHeight="true" outlineLevel="0" collapsed="false">
      <c r="J89" s="97"/>
    </row>
    <row r="90" customFormat="false" ht="18" hidden="false" customHeight="true" outlineLevel="0" collapsed="false">
      <c r="J90" s="97"/>
    </row>
    <row r="91" customFormat="false" ht="18" hidden="false" customHeight="true" outlineLevel="0" collapsed="false">
      <c r="J91" s="97"/>
    </row>
    <row r="92" customFormat="false" ht="18" hidden="false" customHeight="true" outlineLevel="0" collapsed="false">
      <c r="J92" s="97"/>
    </row>
    <row r="93" customFormat="false" ht="18" hidden="false" customHeight="true" outlineLevel="0" collapsed="false">
      <c r="J93" s="97"/>
    </row>
    <row r="94" customFormat="false" ht="18" hidden="false" customHeight="true" outlineLevel="0" collapsed="false">
      <c r="J94" s="97"/>
    </row>
    <row r="95" customFormat="false" ht="18" hidden="false" customHeight="true" outlineLevel="0" collapsed="false">
      <c r="J95" s="97"/>
    </row>
    <row r="96" customFormat="false" ht="18" hidden="false" customHeight="true" outlineLevel="0" collapsed="false">
      <c r="J96" s="97"/>
    </row>
    <row r="97" customFormat="false" ht="18" hidden="false" customHeight="true" outlineLevel="0" collapsed="false">
      <c r="J97" s="97"/>
    </row>
    <row r="98" customFormat="false" ht="18" hidden="false" customHeight="true" outlineLevel="0" collapsed="false">
      <c r="J98" s="97"/>
    </row>
    <row r="99" customFormat="false" ht="18" hidden="false" customHeight="true" outlineLevel="0" collapsed="false">
      <c r="J99" s="97"/>
    </row>
    <row r="100" customFormat="false" ht="18" hidden="false" customHeight="true" outlineLevel="0" collapsed="false">
      <c r="J100" s="97"/>
    </row>
    <row r="101" customFormat="false" ht="18" hidden="false" customHeight="true" outlineLevel="0" collapsed="false">
      <c r="J101" s="97"/>
    </row>
    <row r="102" customFormat="false" ht="18" hidden="false" customHeight="true" outlineLevel="0" collapsed="false">
      <c r="J102" s="97"/>
    </row>
    <row r="103" customFormat="false" ht="18" hidden="false" customHeight="true" outlineLevel="0" collapsed="false">
      <c r="J103" s="97"/>
    </row>
    <row r="104" customFormat="false" ht="18" hidden="false" customHeight="true" outlineLevel="0" collapsed="false">
      <c r="J104" s="97"/>
    </row>
    <row r="105" customFormat="false" ht="18" hidden="false" customHeight="true" outlineLevel="0" collapsed="false">
      <c r="J105" s="97"/>
    </row>
    <row r="106" customFormat="false" ht="18" hidden="false" customHeight="true" outlineLevel="0" collapsed="false">
      <c r="J106" s="97"/>
    </row>
    <row r="107" customFormat="false" ht="18" hidden="false" customHeight="true" outlineLevel="0" collapsed="false">
      <c r="J107" s="97"/>
    </row>
    <row r="108" customFormat="false" ht="18" hidden="false" customHeight="true" outlineLevel="0" collapsed="false">
      <c r="J108" s="97"/>
    </row>
    <row r="109" customFormat="false" ht="18" hidden="false" customHeight="true" outlineLevel="0" collapsed="false">
      <c r="J109" s="97"/>
    </row>
    <row r="110" customFormat="false" ht="18" hidden="false" customHeight="true" outlineLevel="0" collapsed="false">
      <c r="J110" s="97"/>
    </row>
    <row r="111" customFormat="false" ht="18" hidden="false" customHeight="true" outlineLevel="0" collapsed="false">
      <c r="J111" s="97"/>
    </row>
    <row r="112" customFormat="false" ht="18" hidden="false" customHeight="true" outlineLevel="0" collapsed="false">
      <c r="J112" s="97"/>
    </row>
    <row r="113" customFormat="false" ht="18" hidden="false" customHeight="true" outlineLevel="0" collapsed="false">
      <c r="J113" s="97"/>
    </row>
    <row r="114" customFormat="false" ht="18" hidden="false" customHeight="true" outlineLevel="0" collapsed="false">
      <c r="J114" s="97"/>
    </row>
    <row r="115" customFormat="false" ht="18" hidden="false" customHeight="true" outlineLevel="0" collapsed="false">
      <c r="J115" s="97"/>
    </row>
    <row r="116" customFormat="false" ht="18" hidden="false" customHeight="true" outlineLevel="0" collapsed="false">
      <c r="J116" s="97"/>
    </row>
    <row r="117" customFormat="false" ht="18" hidden="false" customHeight="true" outlineLevel="0" collapsed="false">
      <c r="J117" s="97"/>
    </row>
    <row r="118" customFormat="false" ht="18" hidden="false" customHeight="true" outlineLevel="0" collapsed="false">
      <c r="J118" s="97"/>
    </row>
    <row r="119" customFormat="false" ht="18" hidden="false" customHeight="true" outlineLevel="0" collapsed="false">
      <c r="J119" s="97"/>
    </row>
    <row r="120" customFormat="false" ht="18" hidden="false" customHeight="true" outlineLevel="0" collapsed="false">
      <c r="J120" s="97"/>
    </row>
    <row r="121" customFormat="false" ht="18" hidden="false" customHeight="true" outlineLevel="0" collapsed="false">
      <c r="J121" s="97"/>
    </row>
    <row r="122" customFormat="false" ht="18" hidden="false" customHeight="true" outlineLevel="0" collapsed="false">
      <c r="J122" s="97"/>
    </row>
    <row r="123" customFormat="false" ht="18" hidden="false" customHeight="true" outlineLevel="0" collapsed="false">
      <c r="J123" s="97"/>
    </row>
    <row r="124" customFormat="false" ht="18" hidden="false" customHeight="true" outlineLevel="0" collapsed="false">
      <c r="J124" s="97"/>
    </row>
    <row r="125" customFormat="false" ht="18" hidden="false" customHeight="true" outlineLevel="0" collapsed="false">
      <c r="J125" s="97"/>
    </row>
    <row r="126" customFormat="false" ht="18" hidden="false" customHeight="true" outlineLevel="0" collapsed="false">
      <c r="J126" s="97"/>
    </row>
    <row r="127" customFormat="false" ht="18" hidden="false" customHeight="true" outlineLevel="0" collapsed="false">
      <c r="J127" s="97"/>
    </row>
    <row r="128" customFormat="false" ht="18" hidden="false" customHeight="true" outlineLevel="0" collapsed="false">
      <c r="J128" s="97"/>
    </row>
    <row r="129" customFormat="false" ht="18" hidden="false" customHeight="true" outlineLevel="0" collapsed="false">
      <c r="J129" s="97"/>
    </row>
    <row r="130" customFormat="false" ht="18" hidden="false" customHeight="true" outlineLevel="0" collapsed="false">
      <c r="J130" s="97"/>
    </row>
    <row r="131" customFormat="false" ht="18" hidden="false" customHeight="true" outlineLevel="0" collapsed="false">
      <c r="J131" s="97"/>
    </row>
    <row r="132" customFormat="false" ht="18" hidden="false" customHeight="true" outlineLevel="0" collapsed="false">
      <c r="J132" s="97"/>
    </row>
    <row r="133" customFormat="false" ht="18" hidden="false" customHeight="true" outlineLevel="0" collapsed="false">
      <c r="J133" s="97"/>
    </row>
    <row r="134" customFormat="false" ht="18" hidden="false" customHeight="true" outlineLevel="0" collapsed="false">
      <c r="J134" s="97"/>
    </row>
    <row r="135" customFormat="false" ht="18" hidden="false" customHeight="true" outlineLevel="0" collapsed="false">
      <c r="J135" s="97"/>
    </row>
    <row r="136" customFormat="false" ht="18" hidden="false" customHeight="true" outlineLevel="0" collapsed="false">
      <c r="J136" s="97"/>
    </row>
    <row r="137" customFormat="false" ht="18" hidden="false" customHeight="true" outlineLevel="0" collapsed="false">
      <c r="J137" s="97"/>
    </row>
    <row r="138" customFormat="false" ht="18" hidden="false" customHeight="true" outlineLevel="0" collapsed="false">
      <c r="J138" s="97"/>
    </row>
    <row r="139" customFormat="false" ht="18" hidden="false" customHeight="true" outlineLevel="0" collapsed="false">
      <c r="J139" s="97"/>
    </row>
    <row r="140" customFormat="false" ht="18" hidden="false" customHeight="true" outlineLevel="0" collapsed="false">
      <c r="J140" s="97"/>
    </row>
    <row r="141" customFormat="false" ht="18" hidden="false" customHeight="true" outlineLevel="0" collapsed="false">
      <c r="J141" s="97"/>
    </row>
    <row r="142" customFormat="false" ht="18" hidden="false" customHeight="true" outlineLevel="0" collapsed="false">
      <c r="J142" s="97"/>
    </row>
    <row r="143" customFormat="false" ht="18" hidden="false" customHeight="true" outlineLevel="0" collapsed="false">
      <c r="J143" s="97"/>
    </row>
    <row r="144" customFormat="false" ht="18" hidden="false" customHeight="true" outlineLevel="0" collapsed="false">
      <c r="J144" s="97"/>
    </row>
    <row r="145" customFormat="false" ht="18" hidden="false" customHeight="true" outlineLevel="0" collapsed="false">
      <c r="J145" s="97"/>
    </row>
    <row r="146" customFormat="false" ht="18" hidden="false" customHeight="true" outlineLevel="0" collapsed="false">
      <c r="J146" s="97"/>
    </row>
    <row r="147" customFormat="false" ht="18" hidden="false" customHeight="true" outlineLevel="0" collapsed="false">
      <c r="J147" s="97"/>
    </row>
    <row r="148" customFormat="false" ht="18" hidden="false" customHeight="true" outlineLevel="0" collapsed="false">
      <c r="J148" s="97"/>
    </row>
    <row r="149" customFormat="false" ht="18" hidden="false" customHeight="true" outlineLevel="0" collapsed="false">
      <c r="J149" s="97"/>
    </row>
    <row r="150" customFormat="false" ht="18" hidden="false" customHeight="true" outlineLevel="0" collapsed="false">
      <c r="J150" s="97"/>
    </row>
    <row r="151" customFormat="false" ht="18" hidden="false" customHeight="true" outlineLevel="0" collapsed="false">
      <c r="J151" s="97"/>
    </row>
    <row r="152" customFormat="false" ht="18" hidden="false" customHeight="true" outlineLevel="0" collapsed="false">
      <c r="J152" s="97"/>
    </row>
    <row r="153" customFormat="false" ht="18" hidden="false" customHeight="true" outlineLevel="0" collapsed="false">
      <c r="J153" s="97"/>
    </row>
    <row r="154" customFormat="false" ht="18" hidden="false" customHeight="true" outlineLevel="0" collapsed="false">
      <c r="J154" s="97"/>
    </row>
    <row r="155" customFormat="false" ht="18" hidden="false" customHeight="true" outlineLevel="0" collapsed="false">
      <c r="J155" s="97"/>
    </row>
    <row r="156" customFormat="false" ht="18" hidden="false" customHeight="true" outlineLevel="0" collapsed="false">
      <c r="J156" s="97"/>
    </row>
    <row r="157" customFormat="false" ht="18" hidden="false" customHeight="true" outlineLevel="0" collapsed="false">
      <c r="J157" s="97"/>
    </row>
    <row r="158" customFormat="false" ht="18" hidden="false" customHeight="true" outlineLevel="0" collapsed="false">
      <c r="J158" s="97"/>
    </row>
    <row r="159" customFormat="false" ht="18" hidden="false" customHeight="true" outlineLevel="0" collapsed="false">
      <c r="J159" s="97"/>
    </row>
    <row r="160" customFormat="false" ht="18" hidden="false" customHeight="true" outlineLevel="0" collapsed="false">
      <c r="J160" s="97"/>
    </row>
    <row r="161" customFormat="false" ht="18" hidden="false" customHeight="true" outlineLevel="0" collapsed="false">
      <c r="J161" s="97"/>
    </row>
    <row r="162" customFormat="false" ht="18" hidden="false" customHeight="true" outlineLevel="0" collapsed="false">
      <c r="J162" s="97"/>
    </row>
    <row r="163" customFormat="false" ht="18" hidden="false" customHeight="true" outlineLevel="0" collapsed="false">
      <c r="J163" s="97"/>
    </row>
    <row r="164" customFormat="false" ht="18" hidden="false" customHeight="true" outlineLevel="0" collapsed="false">
      <c r="J164" s="97"/>
    </row>
    <row r="165" customFormat="false" ht="18" hidden="false" customHeight="true" outlineLevel="0" collapsed="false">
      <c r="J165" s="97"/>
    </row>
    <row r="166" customFormat="false" ht="18" hidden="false" customHeight="true" outlineLevel="0" collapsed="false">
      <c r="J166" s="97"/>
    </row>
    <row r="167" customFormat="false" ht="18" hidden="false" customHeight="true" outlineLevel="0" collapsed="false">
      <c r="J167" s="97"/>
    </row>
    <row r="168" customFormat="false" ht="18" hidden="false" customHeight="true" outlineLevel="0" collapsed="false">
      <c r="J168" s="97"/>
    </row>
    <row r="169" customFormat="false" ht="18" hidden="false" customHeight="true" outlineLevel="0" collapsed="false">
      <c r="J169" s="97"/>
    </row>
    <row r="170" customFormat="false" ht="18" hidden="false" customHeight="true" outlineLevel="0" collapsed="false">
      <c r="J170" s="97"/>
    </row>
    <row r="171" customFormat="false" ht="18" hidden="false" customHeight="true" outlineLevel="0" collapsed="false">
      <c r="J171" s="97"/>
    </row>
    <row r="172" customFormat="false" ht="18" hidden="false" customHeight="true" outlineLevel="0" collapsed="false">
      <c r="J172" s="97"/>
    </row>
    <row r="173" customFormat="false" ht="18" hidden="false" customHeight="true" outlineLevel="0" collapsed="false">
      <c r="J173" s="97"/>
    </row>
    <row r="174" customFormat="false" ht="18" hidden="false" customHeight="true" outlineLevel="0" collapsed="false">
      <c r="J174" s="97"/>
    </row>
    <row r="175" customFormat="false" ht="18" hidden="false" customHeight="true" outlineLevel="0" collapsed="false">
      <c r="J175" s="97"/>
    </row>
    <row r="176" customFormat="false" ht="18" hidden="false" customHeight="true" outlineLevel="0" collapsed="false">
      <c r="J176" s="97"/>
    </row>
    <row r="177" customFormat="false" ht="18" hidden="false" customHeight="true" outlineLevel="0" collapsed="false">
      <c r="J177" s="97"/>
    </row>
    <row r="178" customFormat="false" ht="18" hidden="false" customHeight="true" outlineLevel="0" collapsed="false">
      <c r="J178" s="97"/>
    </row>
    <row r="179" customFormat="false" ht="18" hidden="false" customHeight="true" outlineLevel="0" collapsed="false">
      <c r="J179" s="97"/>
    </row>
    <row r="180" customFormat="false" ht="18" hidden="false" customHeight="true" outlineLevel="0" collapsed="false">
      <c r="J180" s="97"/>
    </row>
    <row r="181" customFormat="false" ht="18" hidden="false" customHeight="true" outlineLevel="0" collapsed="false">
      <c r="J181" s="97"/>
    </row>
    <row r="182" customFormat="false" ht="18" hidden="false" customHeight="true" outlineLevel="0" collapsed="false">
      <c r="J182" s="97"/>
    </row>
    <row r="183" customFormat="false" ht="18" hidden="false" customHeight="true" outlineLevel="0" collapsed="false">
      <c r="J183" s="97"/>
    </row>
    <row r="184" customFormat="false" ht="18" hidden="false" customHeight="true" outlineLevel="0" collapsed="false">
      <c r="J184" s="97"/>
    </row>
    <row r="187" customFormat="false" ht="18" hidden="false" customHeight="true" outlineLevel="0" collapsed="false">
      <c r="J187" s="97"/>
    </row>
    <row r="188" customFormat="false" ht="18" hidden="false" customHeight="true" outlineLevel="0" collapsed="false">
      <c r="J188" s="97"/>
    </row>
    <row r="189" customFormat="false" ht="18" hidden="false" customHeight="true" outlineLevel="0" collapsed="false">
      <c r="J189" s="97"/>
    </row>
    <row r="190" customFormat="false" ht="18" hidden="false" customHeight="true" outlineLevel="0" collapsed="false">
      <c r="J190" s="97"/>
    </row>
    <row r="191" customFormat="false" ht="18" hidden="false" customHeight="true" outlineLevel="0" collapsed="false">
      <c r="J191" s="97"/>
    </row>
    <row r="192" customFormat="false" ht="18" hidden="false" customHeight="true" outlineLevel="0" collapsed="false">
      <c r="J192" s="97"/>
    </row>
    <row r="193" customFormat="false" ht="18" hidden="false" customHeight="true" outlineLevel="0" collapsed="false">
      <c r="J193" s="97"/>
    </row>
    <row r="194" customFormat="false" ht="18" hidden="false" customHeight="true" outlineLevel="0" collapsed="false">
      <c r="J194" s="97"/>
    </row>
    <row r="195" customFormat="false" ht="18" hidden="false" customHeight="true" outlineLevel="0" collapsed="false">
      <c r="J195" s="97"/>
    </row>
    <row r="196" customFormat="false" ht="18" hidden="false" customHeight="true" outlineLevel="0" collapsed="false">
      <c r="J196" s="97"/>
    </row>
    <row r="197" customFormat="false" ht="18" hidden="false" customHeight="true" outlineLevel="0" collapsed="false">
      <c r="J197" s="97"/>
    </row>
    <row r="198" customFormat="false" ht="18" hidden="false" customHeight="true" outlineLevel="0" collapsed="false">
      <c r="J198" s="97"/>
    </row>
    <row r="199" customFormat="false" ht="18" hidden="false" customHeight="true" outlineLevel="0" collapsed="false">
      <c r="J199" s="97"/>
    </row>
    <row r="200" customFormat="false" ht="18" hidden="false" customHeight="true" outlineLevel="0" collapsed="false">
      <c r="J200" s="97"/>
    </row>
    <row r="201" customFormat="false" ht="18" hidden="false" customHeight="true" outlineLevel="0" collapsed="false">
      <c r="J201" s="97"/>
    </row>
    <row r="202" customFormat="false" ht="18" hidden="false" customHeight="true" outlineLevel="0" collapsed="false">
      <c r="J202" s="97"/>
    </row>
    <row r="203" customFormat="false" ht="18" hidden="false" customHeight="true" outlineLevel="0" collapsed="false">
      <c r="J203" s="97"/>
    </row>
    <row r="204" customFormat="false" ht="18" hidden="false" customHeight="true" outlineLevel="0" collapsed="false">
      <c r="J204" s="97"/>
    </row>
    <row r="205" customFormat="false" ht="18" hidden="false" customHeight="true" outlineLevel="0" collapsed="false">
      <c r="J205" s="97"/>
    </row>
    <row r="206" customFormat="false" ht="18" hidden="false" customHeight="true" outlineLevel="0" collapsed="false">
      <c r="J206" s="97"/>
    </row>
    <row r="207" customFormat="false" ht="18" hidden="false" customHeight="true" outlineLevel="0" collapsed="false">
      <c r="J207" s="97"/>
    </row>
    <row r="208" customFormat="false" ht="18" hidden="false" customHeight="true" outlineLevel="0" collapsed="false">
      <c r="J208" s="97"/>
    </row>
    <row r="209" customFormat="false" ht="18" hidden="false" customHeight="true" outlineLevel="0" collapsed="false">
      <c r="J209" s="97"/>
    </row>
    <row r="210" customFormat="false" ht="18" hidden="false" customHeight="true" outlineLevel="0" collapsed="false">
      <c r="J210" s="97"/>
    </row>
    <row r="211" customFormat="false" ht="18" hidden="false" customHeight="true" outlineLevel="0" collapsed="false">
      <c r="J211" s="97"/>
    </row>
    <row r="212" customFormat="false" ht="18" hidden="false" customHeight="true" outlineLevel="0" collapsed="false">
      <c r="J212" s="97"/>
    </row>
    <row r="213" customFormat="false" ht="18" hidden="false" customHeight="true" outlineLevel="0" collapsed="false">
      <c r="J213" s="97"/>
    </row>
    <row r="214" customFormat="false" ht="18" hidden="false" customHeight="true" outlineLevel="0" collapsed="false">
      <c r="J214" s="97"/>
    </row>
    <row r="215" customFormat="false" ht="18" hidden="false" customHeight="true" outlineLevel="0" collapsed="false">
      <c r="J215" s="97"/>
    </row>
    <row r="216" customFormat="false" ht="18" hidden="false" customHeight="true" outlineLevel="0" collapsed="false">
      <c r="J216" s="97"/>
    </row>
    <row r="217" customFormat="false" ht="18" hidden="false" customHeight="true" outlineLevel="0" collapsed="false">
      <c r="J217" s="97"/>
    </row>
    <row r="218" customFormat="false" ht="18" hidden="false" customHeight="true" outlineLevel="0" collapsed="false">
      <c r="J218" s="97"/>
    </row>
    <row r="219" customFormat="false" ht="18" hidden="false" customHeight="true" outlineLevel="0" collapsed="false">
      <c r="J219" s="97"/>
    </row>
    <row r="220" customFormat="false" ht="18" hidden="false" customHeight="true" outlineLevel="0" collapsed="false">
      <c r="J220" s="97"/>
    </row>
    <row r="221" customFormat="false" ht="18" hidden="false" customHeight="true" outlineLevel="0" collapsed="false">
      <c r="J221" s="97"/>
    </row>
    <row r="222" customFormat="false" ht="18" hidden="false" customHeight="true" outlineLevel="0" collapsed="false">
      <c r="J222" s="97"/>
    </row>
    <row r="223" customFormat="false" ht="18" hidden="false" customHeight="true" outlineLevel="0" collapsed="false">
      <c r="J223" s="97"/>
    </row>
    <row r="224" customFormat="false" ht="18" hidden="false" customHeight="true" outlineLevel="0" collapsed="false">
      <c r="J224" s="97"/>
    </row>
    <row r="225" customFormat="false" ht="18" hidden="false" customHeight="true" outlineLevel="0" collapsed="false">
      <c r="J225" s="97"/>
    </row>
    <row r="226" customFormat="false" ht="18" hidden="false" customHeight="true" outlineLevel="0" collapsed="false">
      <c r="J226" s="97"/>
    </row>
    <row r="227" customFormat="false" ht="18" hidden="false" customHeight="true" outlineLevel="0" collapsed="false">
      <c r="J227" s="97"/>
    </row>
    <row r="229" customFormat="false" ht="18" hidden="false" customHeight="true" outlineLevel="0" collapsed="false">
      <c r="J229" s="97"/>
    </row>
    <row r="230" customFormat="false" ht="18" hidden="false" customHeight="true" outlineLevel="0" collapsed="false">
      <c r="J230" s="97"/>
    </row>
    <row r="231" customFormat="false" ht="18" hidden="false" customHeight="true" outlineLevel="0" collapsed="false">
      <c r="J231" s="97"/>
    </row>
    <row r="232" customFormat="false" ht="18" hidden="false" customHeight="true" outlineLevel="0" collapsed="false">
      <c r="J232" s="97"/>
    </row>
    <row r="233" customFormat="false" ht="18" hidden="false" customHeight="true" outlineLevel="0" collapsed="false">
      <c r="J233" s="97"/>
    </row>
    <row r="234" customFormat="false" ht="18" hidden="false" customHeight="true" outlineLevel="0" collapsed="false">
      <c r="J234" s="97"/>
    </row>
    <row r="235" customFormat="false" ht="18" hidden="false" customHeight="true" outlineLevel="0" collapsed="false">
      <c r="J235" s="97"/>
    </row>
    <row r="236" customFormat="false" ht="18" hidden="false" customHeight="true" outlineLevel="0" collapsed="false">
      <c r="J236" s="97"/>
    </row>
    <row r="237" customFormat="false" ht="18" hidden="false" customHeight="true" outlineLevel="0" collapsed="false">
      <c r="J237" s="97"/>
    </row>
    <row r="238" customFormat="false" ht="18" hidden="false" customHeight="true" outlineLevel="0" collapsed="false">
      <c r="J238" s="97"/>
    </row>
    <row r="240" customFormat="false" ht="18" hidden="false" customHeight="true" outlineLevel="0" collapsed="false">
      <c r="J240" s="97"/>
    </row>
    <row r="241" customFormat="false" ht="18" hidden="false" customHeight="true" outlineLevel="0" collapsed="false">
      <c r="J241" s="97"/>
    </row>
    <row r="242" customFormat="false" ht="18" hidden="false" customHeight="true" outlineLevel="0" collapsed="false">
      <c r="J242" s="97"/>
    </row>
    <row r="243" customFormat="false" ht="18" hidden="false" customHeight="true" outlineLevel="0" collapsed="false">
      <c r="J243" s="97"/>
    </row>
    <row r="244" customFormat="false" ht="18" hidden="false" customHeight="true" outlineLevel="0" collapsed="false">
      <c r="J244" s="97"/>
    </row>
    <row r="245" customFormat="false" ht="18" hidden="false" customHeight="true" outlineLevel="0" collapsed="false">
      <c r="J245" s="97"/>
    </row>
    <row r="246" customFormat="false" ht="18" hidden="false" customHeight="true" outlineLevel="0" collapsed="false">
      <c r="J246" s="97"/>
    </row>
    <row r="247" customFormat="false" ht="18" hidden="false" customHeight="true" outlineLevel="0" collapsed="false">
      <c r="J247" s="97"/>
    </row>
    <row r="248" customFormat="false" ht="18" hidden="false" customHeight="true" outlineLevel="0" collapsed="false">
      <c r="J248" s="97"/>
    </row>
    <row r="249" customFormat="false" ht="18" hidden="false" customHeight="true" outlineLevel="0" collapsed="false">
      <c r="J249" s="97"/>
    </row>
    <row r="251" customFormat="false" ht="18" hidden="false" customHeight="true" outlineLevel="0" collapsed="false">
      <c r="J251" s="97"/>
    </row>
    <row r="252" customFormat="false" ht="18" hidden="false" customHeight="true" outlineLevel="0" collapsed="false">
      <c r="J252" s="97"/>
    </row>
    <row r="253" customFormat="false" ht="18" hidden="false" customHeight="true" outlineLevel="0" collapsed="false">
      <c r="J253" s="97"/>
    </row>
    <row r="254" customFormat="false" ht="18" hidden="false" customHeight="true" outlineLevel="0" collapsed="false">
      <c r="J254" s="97"/>
    </row>
    <row r="255" customFormat="false" ht="18" hidden="false" customHeight="true" outlineLevel="0" collapsed="false">
      <c r="J255" s="97"/>
    </row>
    <row r="256" customFormat="false" ht="18" hidden="false" customHeight="true" outlineLevel="0" collapsed="false">
      <c r="J256" s="97"/>
    </row>
    <row r="257" customFormat="false" ht="18" hidden="false" customHeight="true" outlineLevel="0" collapsed="false">
      <c r="J257" s="97"/>
    </row>
    <row r="258" customFormat="false" ht="18" hidden="false" customHeight="true" outlineLevel="0" collapsed="false">
      <c r="J258" s="97"/>
    </row>
    <row r="259" customFormat="false" ht="18" hidden="false" customHeight="true" outlineLevel="0" collapsed="false">
      <c r="J259" s="97"/>
    </row>
    <row r="260" customFormat="false" ht="18" hidden="false" customHeight="true" outlineLevel="0" collapsed="false">
      <c r="J260" s="97"/>
    </row>
    <row r="261" customFormat="false" ht="18" hidden="false" customHeight="true" outlineLevel="0" collapsed="false">
      <c r="J261" s="97"/>
    </row>
    <row r="262" customFormat="false" ht="18" hidden="false" customHeight="true" outlineLevel="0" collapsed="false">
      <c r="J262" s="97"/>
    </row>
    <row r="263" customFormat="false" ht="18" hidden="false" customHeight="true" outlineLevel="0" collapsed="false">
      <c r="J263" s="97"/>
    </row>
    <row r="264" customFormat="false" ht="18" hidden="false" customHeight="true" outlineLevel="0" collapsed="false">
      <c r="J264" s="97"/>
    </row>
    <row r="265" customFormat="false" ht="18" hidden="false" customHeight="true" outlineLevel="0" collapsed="false">
      <c r="J265" s="97"/>
    </row>
    <row r="266" customFormat="false" ht="18" hidden="false" customHeight="true" outlineLevel="0" collapsed="false">
      <c r="J266" s="97"/>
    </row>
    <row r="267" customFormat="false" ht="18" hidden="false" customHeight="true" outlineLevel="0" collapsed="false">
      <c r="J267" s="97"/>
    </row>
    <row r="268" customFormat="false" ht="18" hidden="false" customHeight="true" outlineLevel="0" collapsed="false">
      <c r="J268" s="97"/>
    </row>
    <row r="269" customFormat="false" ht="18" hidden="false" customHeight="true" outlineLevel="0" collapsed="false">
      <c r="J269" s="97"/>
    </row>
    <row r="270" customFormat="false" ht="18" hidden="false" customHeight="true" outlineLevel="0" collapsed="false">
      <c r="J270" s="97"/>
    </row>
    <row r="271" customFormat="false" ht="18" hidden="false" customHeight="true" outlineLevel="0" collapsed="false">
      <c r="J271" s="97"/>
    </row>
    <row r="272" customFormat="false" ht="18" hidden="false" customHeight="true" outlineLevel="0" collapsed="false">
      <c r="J272" s="97"/>
    </row>
    <row r="273" customFormat="false" ht="18" hidden="false" customHeight="true" outlineLevel="0" collapsed="false">
      <c r="J273" s="97"/>
    </row>
    <row r="274" customFormat="false" ht="18" hidden="false" customHeight="true" outlineLevel="0" collapsed="false">
      <c r="J274" s="97"/>
    </row>
    <row r="275" customFormat="false" ht="18" hidden="false" customHeight="true" outlineLevel="0" collapsed="false">
      <c r="I275" s="97"/>
      <c r="J275" s="97"/>
    </row>
    <row r="276" customFormat="false" ht="18" hidden="false" customHeight="true" outlineLevel="0" collapsed="false">
      <c r="J276" s="97"/>
    </row>
    <row r="277" customFormat="false" ht="18" hidden="false" customHeight="true" outlineLevel="0" collapsed="false">
      <c r="J277" s="97"/>
    </row>
    <row r="278" customFormat="false" ht="18" hidden="false" customHeight="true" outlineLevel="0" collapsed="false">
      <c r="J278" s="97"/>
    </row>
    <row r="279" customFormat="false" ht="18" hidden="false" customHeight="true" outlineLevel="0" collapsed="false">
      <c r="J279" s="97"/>
    </row>
    <row r="280" customFormat="false" ht="18" hidden="false" customHeight="true" outlineLevel="0" collapsed="false">
      <c r="J280" s="97"/>
    </row>
    <row r="282" customFormat="false" ht="18" hidden="false" customHeight="true" outlineLevel="0" collapsed="false">
      <c r="J282" s="97"/>
    </row>
    <row r="283" customFormat="false" ht="18" hidden="false" customHeight="true" outlineLevel="0" collapsed="false">
      <c r="J283" s="97"/>
    </row>
    <row r="284" customFormat="false" ht="18" hidden="false" customHeight="true" outlineLevel="0" collapsed="false">
      <c r="J284" s="97"/>
    </row>
    <row r="286" customFormat="false" ht="18" hidden="false" customHeight="true" outlineLevel="0" collapsed="false">
      <c r="J286" s="97"/>
    </row>
    <row r="287" customFormat="false" ht="18" hidden="false" customHeight="true" outlineLevel="0" collapsed="false">
      <c r="J287" s="97"/>
    </row>
    <row r="288" customFormat="false" ht="18" hidden="false" customHeight="true" outlineLevel="0" collapsed="false">
      <c r="J288" s="97"/>
    </row>
    <row r="291" customFormat="false" ht="18" hidden="false" customHeight="true" outlineLevel="0" collapsed="false">
      <c r="J291" s="97"/>
    </row>
    <row r="292" customFormat="false" ht="18" hidden="false" customHeight="true" outlineLevel="0" collapsed="false">
      <c r="J292" s="97"/>
    </row>
    <row r="293" customFormat="false" ht="18" hidden="false" customHeight="true" outlineLevel="0" collapsed="false">
      <c r="J293" s="97"/>
    </row>
    <row r="294" customFormat="false" ht="18" hidden="false" customHeight="true" outlineLevel="0" collapsed="false">
      <c r="J294" s="97"/>
    </row>
  </sheetData>
  <mergeCells count="42">
    <mergeCell ref="K1:AA1"/>
    <mergeCell ref="AB1:AE1"/>
    <mergeCell ref="AF1:AG1"/>
    <mergeCell ref="AH1:AJ1"/>
    <mergeCell ref="AK1:AN1"/>
    <mergeCell ref="K2:AA3"/>
    <mergeCell ref="AB2:AE3"/>
    <mergeCell ref="AF2:AG3"/>
    <mergeCell ref="AH2:AJ3"/>
    <mergeCell ref="AK2:AN3"/>
    <mergeCell ref="AO2:AO3"/>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K4:AK7"/>
    <mergeCell ref="AL4:AL7"/>
    <mergeCell ref="AM4:AM7"/>
    <mergeCell ref="AN4:AN7"/>
    <mergeCell ref="AO4:AO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AS358"/>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278" activePane="bottomRight" state="frozen"/>
      <selection pane="topLeft" activeCell="A1" activeCellId="0" sqref="A1"/>
      <selection pane="topRight" activeCell="C1" activeCellId="0" sqref="C1"/>
      <selection pane="bottomLeft" activeCell="A278" activeCellId="0" sqref="A278"/>
      <selection pane="bottomRight" activeCell="A14" activeCellId="0" sqref="A14"/>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12" min="3" style="2" width="10.56"/>
    <col collapsed="false" customWidth="true" hidden="false" outlineLevel="0" max="13" min="13" style="2" width="9.57"/>
    <col collapsed="false" customWidth="true" hidden="false" outlineLevel="0" max="14" min="14" style="2" width="10.56"/>
    <col collapsed="false" customWidth="true" hidden="false" outlineLevel="0" max="45" min="15" style="2" width="12.56"/>
    <col collapsed="false" customWidth="true" hidden="false" outlineLevel="0" max="46" min="46" style="2" width="5.56"/>
    <col collapsed="false" customWidth="true" hidden="false" outlineLevel="0" max="91" min="47" style="1" width="5.56"/>
    <col collapsed="false" customWidth="false" hidden="false" outlineLevel="0" max="1025" min="92" style="1" width="9"/>
  </cols>
  <sheetData>
    <row r="1" customFormat="false" ht="18" hidden="false" customHeight="true" outlineLevel="0" collapsed="false">
      <c r="B1" s="80" t="s">
        <v>46</v>
      </c>
      <c r="C1" s="81"/>
      <c r="D1" s="81"/>
      <c r="E1" s="81"/>
      <c r="F1" s="81"/>
      <c r="G1" s="81"/>
      <c r="H1" s="81"/>
      <c r="I1" s="81"/>
      <c r="J1" s="81"/>
      <c r="K1" s="81"/>
      <c r="L1" s="81"/>
      <c r="O1" s="82" t="s">
        <v>0</v>
      </c>
      <c r="P1" s="82"/>
      <c r="Q1" s="82"/>
      <c r="R1" s="82"/>
      <c r="S1" s="82"/>
      <c r="T1" s="82"/>
      <c r="U1" s="82"/>
      <c r="V1" s="82"/>
      <c r="W1" s="82"/>
      <c r="X1" s="82"/>
      <c r="Y1" s="82"/>
      <c r="Z1" s="82"/>
      <c r="AA1" s="82"/>
      <c r="AB1" s="82"/>
      <c r="AC1" s="82"/>
      <c r="AD1" s="82"/>
      <c r="AE1" s="82"/>
      <c r="AF1" s="83" t="s">
        <v>1</v>
      </c>
      <c r="AG1" s="83"/>
      <c r="AH1" s="83"/>
      <c r="AI1" s="83"/>
      <c r="AJ1" s="84" t="s">
        <v>2</v>
      </c>
      <c r="AK1" s="84"/>
      <c r="AL1" s="85" t="s">
        <v>3</v>
      </c>
      <c r="AM1" s="85"/>
      <c r="AN1" s="85"/>
      <c r="AO1" s="14" t="s">
        <v>4</v>
      </c>
      <c r="AP1" s="14"/>
      <c r="AQ1" s="14"/>
      <c r="AR1" s="14"/>
      <c r="AS1" s="86" t="s">
        <v>5</v>
      </c>
    </row>
    <row r="2" customFormat="false" ht="18" hidden="false" customHeight="true" outlineLevel="0" collapsed="false">
      <c r="O2" s="82" t="s">
        <v>6</v>
      </c>
      <c r="P2" s="82"/>
      <c r="Q2" s="82"/>
      <c r="R2" s="82"/>
      <c r="S2" s="82"/>
      <c r="T2" s="82"/>
      <c r="U2" s="82"/>
      <c r="V2" s="82"/>
      <c r="W2" s="82"/>
      <c r="X2" s="82"/>
      <c r="Y2" s="82"/>
      <c r="Z2" s="82"/>
      <c r="AA2" s="82"/>
      <c r="AB2" s="82"/>
      <c r="AC2" s="82"/>
      <c r="AD2" s="82"/>
      <c r="AE2" s="82"/>
      <c r="AF2" s="83" t="s">
        <v>7</v>
      </c>
      <c r="AG2" s="83"/>
      <c r="AH2" s="83"/>
      <c r="AI2" s="83"/>
      <c r="AJ2" s="87" t="s">
        <v>8</v>
      </c>
      <c r="AK2" s="87"/>
      <c r="AL2" s="85" t="s">
        <v>9</v>
      </c>
      <c r="AM2" s="85"/>
      <c r="AN2" s="85"/>
      <c r="AO2" s="14" t="s">
        <v>10</v>
      </c>
      <c r="AP2" s="14"/>
      <c r="AQ2" s="14"/>
      <c r="AR2" s="14"/>
      <c r="AS2" s="88" t="s">
        <v>11</v>
      </c>
    </row>
    <row r="3" customFormat="false" ht="18" hidden="false" customHeight="true" outlineLevel="0" collapsed="false">
      <c r="A3" s="79" t="s">
        <v>61</v>
      </c>
      <c r="B3" s="1" t="n">
        <v>346</v>
      </c>
      <c r="O3" s="82"/>
      <c r="P3" s="82"/>
      <c r="Q3" s="82"/>
      <c r="R3" s="82"/>
      <c r="S3" s="82"/>
      <c r="T3" s="82"/>
      <c r="U3" s="82"/>
      <c r="V3" s="82"/>
      <c r="W3" s="82"/>
      <c r="X3" s="82"/>
      <c r="Y3" s="82"/>
      <c r="Z3" s="82"/>
      <c r="AA3" s="82"/>
      <c r="AB3" s="82"/>
      <c r="AC3" s="82"/>
      <c r="AD3" s="82"/>
      <c r="AE3" s="82"/>
      <c r="AF3" s="83"/>
      <c r="AG3" s="83"/>
      <c r="AH3" s="83"/>
      <c r="AI3" s="83"/>
      <c r="AJ3" s="87"/>
      <c r="AK3" s="87"/>
      <c r="AL3" s="85"/>
      <c r="AM3" s="85"/>
      <c r="AN3" s="85"/>
      <c r="AO3" s="14"/>
      <c r="AP3" s="14"/>
      <c r="AQ3" s="14"/>
      <c r="AR3" s="14"/>
      <c r="AS3" s="88"/>
    </row>
    <row r="4" customFormat="false" ht="18" hidden="false" customHeight="true" outlineLevel="0" collapsed="false">
      <c r="A4" s="79" t="s">
        <v>62</v>
      </c>
      <c r="B4" s="1" t="n">
        <f aca="false">COUNTIF(O11:O655,"なし")</f>
        <v>17</v>
      </c>
      <c r="O4" s="89" t="s">
        <v>12</v>
      </c>
      <c r="P4" s="89" t="s">
        <v>13</v>
      </c>
      <c r="Q4" s="89" t="s">
        <v>14</v>
      </c>
      <c r="R4" s="89" t="s">
        <v>15</v>
      </c>
      <c r="S4" s="89" t="s">
        <v>16</v>
      </c>
      <c r="T4" s="89" t="s">
        <v>17</v>
      </c>
      <c r="U4" s="89" t="s">
        <v>18</v>
      </c>
      <c r="V4" s="89" t="s">
        <v>19</v>
      </c>
      <c r="W4" s="89" t="s">
        <v>20</v>
      </c>
      <c r="X4" s="89" t="s">
        <v>21</v>
      </c>
      <c r="Y4" s="89" t="s">
        <v>22</v>
      </c>
      <c r="Z4" s="89" t="s">
        <v>23</v>
      </c>
      <c r="AA4" s="89" t="s">
        <v>24</v>
      </c>
      <c r="AB4" s="89" t="s">
        <v>25</v>
      </c>
      <c r="AC4" s="89" t="s">
        <v>26</v>
      </c>
      <c r="AD4" s="89" t="s">
        <v>27</v>
      </c>
      <c r="AE4" s="89" t="s">
        <v>28</v>
      </c>
      <c r="AF4" s="89" t="s">
        <v>29</v>
      </c>
      <c r="AG4" s="89" t="s">
        <v>30</v>
      </c>
      <c r="AH4" s="89" t="s">
        <v>31</v>
      </c>
      <c r="AI4" s="89" t="s">
        <v>32</v>
      </c>
      <c r="AJ4" s="89" t="s">
        <v>33</v>
      </c>
      <c r="AK4" s="89" t="s">
        <v>34</v>
      </c>
      <c r="AL4" s="89" t="s">
        <v>35</v>
      </c>
      <c r="AM4" s="89" t="s">
        <v>36</v>
      </c>
      <c r="AN4" s="89" t="s">
        <v>37</v>
      </c>
      <c r="AO4" s="89" t="s">
        <v>38</v>
      </c>
      <c r="AP4" s="89" t="s">
        <v>39</v>
      </c>
      <c r="AQ4" s="89" t="s">
        <v>40</v>
      </c>
      <c r="AR4" s="89" t="s">
        <v>41</v>
      </c>
      <c r="AS4" s="89" t="s">
        <v>11</v>
      </c>
    </row>
    <row r="5" customFormat="false" ht="18" hidden="false" customHeight="true" outlineLevel="0" collapsed="false">
      <c r="A5" s="79" t="s">
        <v>63</v>
      </c>
      <c r="B5" s="1" t="n">
        <f aca="false">B3-B4</f>
        <v>329</v>
      </c>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row>
    <row r="6" customFormat="false" ht="18" hidden="false" customHeight="true" outlineLevel="0" collapsed="false">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row>
    <row r="7" customFormat="false" ht="18" hidden="false" customHeight="true" outlineLevel="0" collapsed="false">
      <c r="A7" s="90" t="s">
        <v>61</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row>
    <row r="8" customFormat="false" ht="18" hidden="false" customHeight="true" outlineLevel="0" collapsed="false">
      <c r="A8" s="91" t="n">
        <f aca="false">B5</f>
        <v>329</v>
      </c>
      <c r="N8" s="92" t="s">
        <v>64</v>
      </c>
      <c r="O8" s="93" t="n">
        <f aca="false">COUNT(O11:O688)</f>
        <v>282</v>
      </c>
      <c r="P8" s="93" t="n">
        <f aca="false">COUNT(P11:P688)</f>
        <v>28</v>
      </c>
      <c r="Q8" s="93" t="n">
        <f aca="false">COUNT(Q11:Q688)</f>
        <v>180</v>
      </c>
      <c r="R8" s="93" t="n">
        <f aca="false">COUNT(R11:R688)</f>
        <v>87</v>
      </c>
      <c r="S8" s="93" t="n">
        <f aca="false">COUNT(S11:S688)</f>
        <v>25</v>
      </c>
      <c r="T8" s="93" t="n">
        <f aca="false">COUNT(T11:T688)</f>
        <v>59</v>
      </c>
      <c r="U8" s="93" t="n">
        <f aca="false">COUNT(U11:U688)</f>
        <v>68</v>
      </c>
      <c r="V8" s="93" t="n">
        <f aca="false">COUNT(V11:V688)</f>
        <v>73</v>
      </c>
      <c r="W8" s="93" t="n">
        <f aca="false">COUNT(W11:W688)</f>
        <v>52</v>
      </c>
      <c r="X8" s="93" t="n">
        <f aca="false">COUNT(X11:X688)</f>
        <v>96</v>
      </c>
      <c r="Y8" s="93" t="n">
        <f aca="false">COUNT(Y11:Y688)</f>
        <v>63</v>
      </c>
      <c r="Z8" s="93" t="n">
        <f aca="false">COUNT(Z11:Z688)</f>
        <v>19</v>
      </c>
      <c r="AA8" s="93" t="n">
        <f aca="false">COUNT(AA11:AA688)</f>
        <v>39</v>
      </c>
      <c r="AB8" s="93" t="n">
        <f aca="false">COUNT(AB11:AB688)</f>
        <v>140</v>
      </c>
      <c r="AC8" s="93" t="n">
        <f aca="false">COUNT(AC11:AC688)</f>
        <v>43</v>
      </c>
      <c r="AD8" s="93" t="n">
        <f aca="false">COUNT(AD11:AD688)</f>
        <v>12</v>
      </c>
      <c r="AE8" s="93" t="n">
        <f aca="false">COUNT(AE11:AE688)</f>
        <v>21</v>
      </c>
      <c r="AF8" s="93" t="n">
        <f aca="false">COUNT(AF11:AF688)</f>
        <v>101</v>
      </c>
      <c r="AG8" s="93" t="n">
        <f aca="false">COUNT(AG11:AG688)</f>
        <v>15</v>
      </c>
      <c r="AH8" s="93" t="n">
        <f aca="false">COUNT(AH11:AH688)</f>
        <v>36</v>
      </c>
      <c r="AI8" s="93" t="n">
        <f aca="false">COUNT(AI11:AI688)</f>
        <v>15</v>
      </c>
      <c r="AJ8" s="93" t="n">
        <f aca="false">COUNT(AJ11:AJ688)</f>
        <v>81</v>
      </c>
      <c r="AK8" s="93" t="n">
        <f aca="false">COUNT(AK11:AK688)</f>
        <v>32</v>
      </c>
      <c r="AL8" s="93" t="n">
        <f aca="false">COUNT(AL11:AL688)</f>
        <v>137</v>
      </c>
      <c r="AM8" s="93" t="n">
        <f aca="false">COUNT(AM11:AM688)</f>
        <v>185</v>
      </c>
      <c r="AN8" s="93" t="n">
        <f aca="false">COUNT(AN11:AN688)</f>
        <v>0</v>
      </c>
      <c r="AO8" s="93" t="n">
        <f aca="false">COUNT(AO11:AO688)</f>
        <v>9</v>
      </c>
      <c r="AP8" s="93" t="n">
        <f aca="false">COUNT(AP11:AP688)</f>
        <v>2</v>
      </c>
      <c r="AQ8" s="2" t="n">
        <f aca="false">COUNT(AQ11:AQ688)</f>
        <v>1</v>
      </c>
      <c r="AR8" s="2" t="n">
        <f aca="false">COUNT(AR11:AR688)</f>
        <v>0</v>
      </c>
      <c r="AS8" s="93" t="n">
        <f aca="false">COUNT(AS11:AS688)</f>
        <v>137</v>
      </c>
    </row>
    <row r="9" customFormat="false" ht="18" hidden="false" customHeight="true" outlineLevel="0" collapsed="false">
      <c r="C9" s="2" t="s">
        <v>65</v>
      </c>
      <c r="D9" s="2" t="s">
        <v>66</v>
      </c>
      <c r="E9" s="2" t="s">
        <v>67</v>
      </c>
      <c r="F9" s="2" t="s">
        <v>68</v>
      </c>
      <c r="G9" s="2" t="s">
        <v>69</v>
      </c>
      <c r="H9" s="2" t="s">
        <v>70</v>
      </c>
      <c r="I9" s="2" t="s">
        <v>71</v>
      </c>
      <c r="J9" s="2" t="s">
        <v>72</v>
      </c>
      <c r="K9" s="2" t="s">
        <v>73</v>
      </c>
      <c r="L9" s="2" t="s">
        <v>74</v>
      </c>
      <c r="N9" s="92" t="s">
        <v>75</v>
      </c>
      <c r="O9" s="94" t="n">
        <f aca="false">O8/$A$8</f>
        <v>0.857142857142857</v>
      </c>
      <c r="P9" s="94" t="n">
        <f aca="false">P8/$A$8</f>
        <v>0.0851063829787234</v>
      </c>
      <c r="Q9" s="94" t="n">
        <f aca="false">Q8/$A$8</f>
        <v>0.547112462006079</v>
      </c>
      <c r="R9" s="94" t="n">
        <f aca="false">R8/$A$8</f>
        <v>0.264437689969605</v>
      </c>
      <c r="S9" s="94" t="n">
        <f aca="false">S8/$A$8</f>
        <v>0.0759878419452888</v>
      </c>
      <c r="T9" s="94" t="n">
        <f aca="false">T8/$A$8</f>
        <v>0.179331306990881</v>
      </c>
      <c r="U9" s="94" t="n">
        <f aca="false">U8/$A$8</f>
        <v>0.206686930091185</v>
      </c>
      <c r="V9" s="94" t="n">
        <f aca="false">V8/$A$8</f>
        <v>0.221884498480243</v>
      </c>
      <c r="W9" s="94" t="n">
        <f aca="false">W8/$A$8</f>
        <v>0.158054711246201</v>
      </c>
      <c r="X9" s="94" t="n">
        <f aca="false">X8/$A$8</f>
        <v>0.291793313069909</v>
      </c>
      <c r="Y9" s="94" t="n">
        <f aca="false">Y8/$A$8</f>
        <v>0.191489361702128</v>
      </c>
      <c r="Z9" s="94" t="n">
        <f aca="false">Z8/$A$8</f>
        <v>0.0577507598784195</v>
      </c>
      <c r="AA9" s="94" t="n">
        <f aca="false">AA8/$A$8</f>
        <v>0.11854103343465</v>
      </c>
      <c r="AB9" s="94" t="n">
        <f aca="false">AB8/$A$8</f>
        <v>0.425531914893617</v>
      </c>
      <c r="AC9" s="94" t="n">
        <f aca="false">AC8/$A$8</f>
        <v>0.130699088145897</v>
      </c>
      <c r="AD9" s="94" t="n">
        <f aca="false">AD8/$A$8</f>
        <v>0.0364741641337386</v>
      </c>
      <c r="AE9" s="94" t="n">
        <f aca="false">AE8/$A$8</f>
        <v>0.0638297872340425</v>
      </c>
      <c r="AF9" s="94" t="n">
        <f aca="false">AF8/$A$8</f>
        <v>0.306990881458967</v>
      </c>
      <c r="AG9" s="94" t="n">
        <f aca="false">AG8/$A$8</f>
        <v>0.0455927051671732</v>
      </c>
      <c r="AH9" s="94" t="n">
        <f aca="false">AH8/$A$8</f>
        <v>0.109422492401216</v>
      </c>
      <c r="AI9" s="94" t="n">
        <f aca="false">AI8/$A$8</f>
        <v>0.0455927051671732</v>
      </c>
      <c r="AJ9" s="94" t="n">
        <f aca="false">AJ8/$A$8</f>
        <v>0.246200607902736</v>
      </c>
      <c r="AK9" s="94" t="n">
        <f aca="false">AK8/$A$8</f>
        <v>0.0972644376899696</v>
      </c>
      <c r="AL9" s="94" t="n">
        <f aca="false">AL8/$A$8</f>
        <v>0.416413373860182</v>
      </c>
      <c r="AM9" s="94" t="n">
        <f aca="false">AM8/$A$8</f>
        <v>0.562310030395137</v>
      </c>
      <c r="AN9" s="94" t="n">
        <f aca="false">AN8/$A$8</f>
        <v>0</v>
      </c>
      <c r="AO9" s="94" t="n">
        <f aca="false">AO8/$A$8</f>
        <v>0.0273556231003039</v>
      </c>
      <c r="AP9" s="94" t="n">
        <f aca="false">AP8/$A$8</f>
        <v>0.0060790273556231</v>
      </c>
      <c r="AQ9" s="95" t="n">
        <f aca="false">AQ8/$A$8</f>
        <v>0.00303951367781155</v>
      </c>
      <c r="AR9" s="95" t="n">
        <f aca="false">AR8/$A$8</f>
        <v>0</v>
      </c>
      <c r="AS9" s="94" t="n">
        <f aca="false">AS8/$A$8</f>
        <v>0.416413373860182</v>
      </c>
    </row>
    <row r="10" customFormat="false" ht="18" hidden="false" customHeight="true" outlineLevel="0" collapsed="false">
      <c r="A10" s="79" t="s">
        <v>76</v>
      </c>
      <c r="B10" s="2" t="s">
        <v>77</v>
      </c>
      <c r="C10" s="2" t="s">
        <v>78</v>
      </c>
      <c r="D10" s="2" t="s">
        <v>78</v>
      </c>
      <c r="E10" s="2" t="s">
        <v>78</v>
      </c>
      <c r="F10" s="2" t="s">
        <v>78</v>
      </c>
      <c r="G10" s="2" t="s">
        <v>78</v>
      </c>
      <c r="H10" s="2" t="s">
        <v>78</v>
      </c>
      <c r="I10" s="2" t="s">
        <v>78</v>
      </c>
      <c r="J10" s="2" t="s">
        <v>78</v>
      </c>
      <c r="K10" s="2" t="s">
        <v>78</v>
      </c>
      <c r="L10" s="2" t="s">
        <v>78</v>
      </c>
      <c r="M10" s="2" t="s">
        <v>79</v>
      </c>
      <c r="N10" s="2" t="s">
        <v>80</v>
      </c>
      <c r="O10" s="96" t="n">
        <v>1</v>
      </c>
      <c r="P10" s="96" t="n">
        <v>2</v>
      </c>
      <c r="Q10" s="96" t="n">
        <v>3</v>
      </c>
      <c r="R10" s="96" t="n">
        <v>4</v>
      </c>
      <c r="S10" s="96" t="n">
        <v>5</v>
      </c>
      <c r="T10" s="96" t="n">
        <v>6</v>
      </c>
      <c r="U10" s="96" t="n">
        <v>7</v>
      </c>
      <c r="V10" s="96" t="n">
        <v>8</v>
      </c>
      <c r="W10" s="96" t="n">
        <v>9</v>
      </c>
      <c r="X10" s="96" t="n">
        <v>10</v>
      </c>
      <c r="Y10" s="96" t="n">
        <v>11</v>
      </c>
      <c r="Z10" s="96" t="n">
        <v>12</v>
      </c>
      <c r="AA10" s="96" t="n">
        <v>13</v>
      </c>
      <c r="AB10" s="96" t="n">
        <v>14</v>
      </c>
      <c r="AC10" s="96" t="n">
        <v>15</v>
      </c>
      <c r="AD10" s="96" t="n">
        <v>16</v>
      </c>
      <c r="AE10" s="96" t="n">
        <v>17</v>
      </c>
      <c r="AF10" s="96" t="n">
        <v>1</v>
      </c>
      <c r="AG10" s="96" t="n">
        <v>2</v>
      </c>
      <c r="AH10" s="96" t="n">
        <v>3</v>
      </c>
      <c r="AI10" s="96" t="n">
        <v>4</v>
      </c>
      <c r="AJ10" s="96" t="n">
        <v>1</v>
      </c>
      <c r="AK10" s="96" t="n">
        <v>2</v>
      </c>
      <c r="AL10" s="96" t="n">
        <v>1</v>
      </c>
      <c r="AM10" s="96" t="n">
        <v>2</v>
      </c>
      <c r="AN10" s="96" t="n">
        <v>3</v>
      </c>
      <c r="AO10" s="96" t="n">
        <v>1</v>
      </c>
      <c r="AP10" s="96" t="n">
        <v>2</v>
      </c>
      <c r="AQ10" s="96" t="n">
        <v>3</v>
      </c>
      <c r="AR10" s="96" t="n">
        <v>4</v>
      </c>
      <c r="AS10" s="96" t="n">
        <v>1</v>
      </c>
    </row>
    <row r="11" customFormat="false" ht="18" hidden="false" customHeight="true" outlineLevel="0" collapsed="false">
      <c r="A11" s="79" t="s">
        <v>81</v>
      </c>
      <c r="B11" s="1" t="s">
        <v>82</v>
      </c>
      <c r="M11" s="2" t="s">
        <v>83</v>
      </c>
      <c r="N11" s="97" t="n">
        <v>43668</v>
      </c>
      <c r="O11" s="2" t="n">
        <v>1</v>
      </c>
      <c r="Q11" s="2" t="n">
        <v>1</v>
      </c>
      <c r="S11" s="2" t="n">
        <v>1</v>
      </c>
      <c r="AE11" s="2" t="n">
        <v>1</v>
      </c>
      <c r="AK11" s="2" t="n">
        <v>1</v>
      </c>
      <c r="AS11" s="2" t="n">
        <v>1</v>
      </c>
    </row>
    <row r="12" customFormat="false" ht="18" hidden="false" customHeight="true" outlineLevel="0" collapsed="false">
      <c r="A12" s="79" t="s">
        <v>84</v>
      </c>
      <c r="B12" s="1" t="s">
        <v>85</v>
      </c>
      <c r="M12" s="2" t="s">
        <v>86</v>
      </c>
      <c r="N12" s="97" t="n">
        <v>43741</v>
      </c>
      <c r="O12" s="2" t="s">
        <v>62</v>
      </c>
    </row>
    <row r="13" customFormat="false" ht="18" hidden="false" customHeight="true" outlineLevel="0" collapsed="false">
      <c r="A13" s="79" t="s">
        <v>87</v>
      </c>
      <c r="B13" s="1" t="s">
        <v>88</v>
      </c>
      <c r="M13" s="2" t="s">
        <v>86</v>
      </c>
      <c r="N13" s="97" t="n">
        <v>43733</v>
      </c>
      <c r="O13" s="2" t="n">
        <v>1</v>
      </c>
      <c r="T13" s="2" t="n">
        <v>1</v>
      </c>
      <c r="U13" s="2" t="n">
        <v>1</v>
      </c>
      <c r="AL13" s="2" t="n">
        <v>1</v>
      </c>
      <c r="AS13" s="2" t="n">
        <v>1</v>
      </c>
    </row>
    <row r="14" customFormat="false" ht="18" hidden="false" customHeight="true" outlineLevel="0" collapsed="false">
      <c r="A14" s="79" t="s">
        <v>89</v>
      </c>
      <c r="B14" s="1" t="s">
        <v>90</v>
      </c>
      <c r="M14" s="2" t="s">
        <v>91</v>
      </c>
      <c r="N14" s="97" t="n">
        <v>43735</v>
      </c>
      <c r="O14" s="2" t="n">
        <v>1</v>
      </c>
      <c r="T14" s="2" t="n">
        <v>1</v>
      </c>
      <c r="U14" s="2" t="n">
        <v>1</v>
      </c>
      <c r="AL14" s="2" t="n">
        <v>1</v>
      </c>
      <c r="AS14" s="2" t="n">
        <v>1</v>
      </c>
    </row>
    <row r="15" customFormat="false" ht="18" hidden="false" customHeight="true" outlineLevel="0" collapsed="false">
      <c r="A15" s="79" t="s">
        <v>92</v>
      </c>
      <c r="B15" s="1" t="s">
        <v>93</v>
      </c>
      <c r="M15" s="2" t="s">
        <v>86</v>
      </c>
      <c r="N15" s="97" t="n">
        <v>43738</v>
      </c>
      <c r="O15" s="2" t="n">
        <v>1</v>
      </c>
      <c r="T15" s="2" t="n">
        <v>1</v>
      </c>
      <c r="U15" s="2" t="n">
        <v>1</v>
      </c>
      <c r="AL15" s="2" t="n">
        <v>1</v>
      </c>
      <c r="AS15" s="2" t="n">
        <v>1</v>
      </c>
    </row>
    <row r="16" customFormat="false" ht="18" hidden="false" customHeight="true" outlineLevel="0" collapsed="false">
      <c r="A16" s="79" t="s">
        <v>94</v>
      </c>
      <c r="B16" s="1" t="s">
        <v>95</v>
      </c>
      <c r="M16" s="2" t="s">
        <v>86</v>
      </c>
      <c r="N16" s="97" t="n">
        <v>43738</v>
      </c>
      <c r="O16" s="2" t="n">
        <v>1</v>
      </c>
      <c r="T16" s="2" t="n">
        <v>1</v>
      </c>
      <c r="U16" s="2" t="n">
        <v>1</v>
      </c>
      <c r="AL16" s="2" t="n">
        <v>1</v>
      </c>
      <c r="AS16" s="2" t="n">
        <v>1</v>
      </c>
    </row>
    <row r="17" customFormat="false" ht="18" hidden="false" customHeight="true" outlineLevel="0" collapsed="false">
      <c r="A17" s="79" t="s">
        <v>96</v>
      </c>
      <c r="B17" s="1" t="s">
        <v>97</v>
      </c>
      <c r="D17" s="2" t="s">
        <v>98</v>
      </c>
      <c r="M17" s="2" t="s">
        <v>99</v>
      </c>
      <c r="N17" s="97" t="s">
        <v>62</v>
      </c>
      <c r="O17" s="2" t="n">
        <v>1</v>
      </c>
      <c r="Q17" s="2" t="n">
        <v>1</v>
      </c>
      <c r="T17" s="2" t="n">
        <v>1</v>
      </c>
      <c r="AL17" s="2" t="n">
        <v>1</v>
      </c>
      <c r="AS17" s="2" t="n">
        <v>1</v>
      </c>
    </row>
    <row r="18" customFormat="false" ht="18" hidden="false" customHeight="true" outlineLevel="0" collapsed="false">
      <c r="A18" s="79" t="s">
        <v>100</v>
      </c>
      <c r="B18" s="1" t="s">
        <v>101</v>
      </c>
      <c r="D18" s="2" t="s">
        <v>98</v>
      </c>
      <c r="M18" s="2" t="s">
        <v>99</v>
      </c>
      <c r="N18" s="97" t="s">
        <v>62</v>
      </c>
      <c r="O18" s="2" t="n">
        <v>1</v>
      </c>
      <c r="Q18" s="2" t="n">
        <v>1</v>
      </c>
      <c r="T18" s="2" t="n">
        <v>1</v>
      </c>
      <c r="AL18" s="2" t="n">
        <v>1</v>
      </c>
      <c r="AS18" s="2" t="n">
        <v>1</v>
      </c>
    </row>
    <row r="19" customFormat="false" ht="18" hidden="false" customHeight="true" outlineLevel="0" collapsed="false">
      <c r="A19" s="79" t="s">
        <v>102</v>
      </c>
      <c r="B19" s="1" t="s">
        <v>103</v>
      </c>
      <c r="M19" s="2" t="s">
        <v>104</v>
      </c>
      <c r="N19" s="97" t="n">
        <v>43733</v>
      </c>
      <c r="O19" s="2" t="n">
        <v>1</v>
      </c>
      <c r="T19" s="2" t="n">
        <v>1</v>
      </c>
      <c r="U19" s="2" t="n">
        <v>1</v>
      </c>
      <c r="AL19" s="2" t="n">
        <v>1</v>
      </c>
      <c r="AS19" s="2" t="n">
        <v>1</v>
      </c>
    </row>
    <row r="20" customFormat="false" ht="18" hidden="false" customHeight="true" outlineLevel="0" collapsed="false">
      <c r="A20" s="79" t="s">
        <v>105</v>
      </c>
      <c r="B20" s="1" t="s">
        <v>106</v>
      </c>
      <c r="M20" s="2" t="s">
        <v>86</v>
      </c>
      <c r="N20" s="2" t="s">
        <v>62</v>
      </c>
      <c r="O20" s="2" t="n">
        <v>1</v>
      </c>
      <c r="T20" s="2" t="n">
        <v>1</v>
      </c>
      <c r="U20" s="2" t="n">
        <v>1</v>
      </c>
      <c r="AL20" s="2" t="n">
        <v>1</v>
      </c>
      <c r="AS20" s="2" t="n">
        <v>1</v>
      </c>
    </row>
    <row r="21" customFormat="false" ht="18" hidden="false" customHeight="true" outlineLevel="0" collapsed="false">
      <c r="A21" s="79" t="s">
        <v>107</v>
      </c>
      <c r="B21" s="1" t="s">
        <v>108</v>
      </c>
      <c r="M21" s="2" t="s">
        <v>86</v>
      </c>
      <c r="N21" s="97" t="n">
        <v>43727</v>
      </c>
      <c r="O21" s="2" t="n">
        <v>1</v>
      </c>
      <c r="T21" s="2" t="n">
        <v>1</v>
      </c>
      <c r="U21" s="2" t="n">
        <v>1</v>
      </c>
      <c r="AL21" s="2" t="n">
        <v>1</v>
      </c>
      <c r="AS21" s="2" t="n">
        <v>1</v>
      </c>
    </row>
    <row r="22" customFormat="false" ht="18" hidden="false" customHeight="true" outlineLevel="0" collapsed="false">
      <c r="A22" s="79" t="s">
        <v>109</v>
      </c>
      <c r="B22" s="1" t="s">
        <v>110</v>
      </c>
      <c r="M22" s="2" t="s">
        <v>86</v>
      </c>
      <c r="N22" s="97" t="n">
        <v>43733</v>
      </c>
      <c r="O22" s="2" t="n">
        <v>1</v>
      </c>
      <c r="T22" s="2" t="n">
        <v>1</v>
      </c>
      <c r="U22" s="2" t="n">
        <v>1</v>
      </c>
      <c r="AL22" s="2" t="n">
        <v>1</v>
      </c>
      <c r="AS22" s="2" t="n">
        <v>1</v>
      </c>
    </row>
    <row r="23" customFormat="false" ht="18" hidden="false" customHeight="true" outlineLevel="0" collapsed="false">
      <c r="A23" s="79" t="s">
        <v>111</v>
      </c>
      <c r="B23" s="1" t="s">
        <v>112</v>
      </c>
      <c r="M23" s="2" t="s">
        <v>86</v>
      </c>
      <c r="N23" s="97" t="n">
        <v>43737</v>
      </c>
      <c r="O23" s="2" t="n">
        <v>1</v>
      </c>
      <c r="Q23" s="2" t="n">
        <v>1</v>
      </c>
      <c r="AB23" s="2" t="n">
        <v>1</v>
      </c>
      <c r="AH23" s="2" t="n">
        <v>1</v>
      </c>
      <c r="AL23" s="2" t="n">
        <v>1</v>
      </c>
      <c r="AM23" s="2" t="n">
        <v>1</v>
      </c>
    </row>
    <row r="24" customFormat="false" ht="18" hidden="false" customHeight="true" outlineLevel="0" collapsed="false">
      <c r="A24" s="79" t="s">
        <v>113</v>
      </c>
      <c r="B24" s="1" t="s">
        <v>114</v>
      </c>
      <c r="M24" s="2" t="s">
        <v>86</v>
      </c>
      <c r="N24" s="97" t="n">
        <v>43734</v>
      </c>
      <c r="O24" s="2" t="n">
        <v>1</v>
      </c>
      <c r="P24" s="2" t="n">
        <v>1</v>
      </c>
      <c r="Q24" s="2" t="n">
        <v>1</v>
      </c>
      <c r="R24" s="2" t="n">
        <v>1</v>
      </c>
      <c r="S24" s="2" t="n">
        <v>1</v>
      </c>
      <c r="T24" s="2" t="n">
        <v>1</v>
      </c>
      <c r="U24" s="2" t="n">
        <v>1</v>
      </c>
      <c r="V24" s="2" t="n">
        <v>1</v>
      </c>
      <c r="W24" s="2" t="n">
        <v>1</v>
      </c>
      <c r="X24" s="2" t="n">
        <v>1</v>
      </c>
      <c r="Y24" s="2" t="n">
        <v>1</v>
      </c>
      <c r="Z24" s="2" t="n">
        <v>1</v>
      </c>
      <c r="AA24" s="2" t="n">
        <v>1</v>
      </c>
      <c r="AB24" s="2" t="n">
        <v>1</v>
      </c>
      <c r="AC24" s="2" t="n">
        <v>1</v>
      </c>
      <c r="AD24" s="2" t="n">
        <v>1</v>
      </c>
      <c r="AE24" s="2" t="n">
        <v>1</v>
      </c>
      <c r="AF24" s="2" t="n">
        <v>1</v>
      </c>
      <c r="AG24" s="2" t="n">
        <v>1</v>
      </c>
      <c r="AH24" s="2" t="n">
        <v>1</v>
      </c>
      <c r="AI24" s="2" t="n">
        <v>1</v>
      </c>
      <c r="AJ24" s="2" t="n">
        <v>1</v>
      </c>
      <c r="AK24" s="2" t="n">
        <v>1</v>
      </c>
      <c r="AL24" s="2" t="n">
        <v>1</v>
      </c>
      <c r="AM24" s="2" t="n">
        <v>1</v>
      </c>
    </row>
    <row r="25" customFormat="false" ht="18" hidden="false" customHeight="true" outlineLevel="0" collapsed="false">
      <c r="A25" s="79" t="s">
        <v>115</v>
      </c>
      <c r="B25" s="1" t="s">
        <v>116</v>
      </c>
      <c r="M25" s="2" t="s">
        <v>117</v>
      </c>
      <c r="N25" s="2" t="s">
        <v>62</v>
      </c>
      <c r="Q25" s="2" t="n">
        <v>1</v>
      </c>
      <c r="U25" s="2" t="n">
        <v>1</v>
      </c>
      <c r="V25" s="2" t="n">
        <v>1</v>
      </c>
      <c r="AL25" s="2" t="n">
        <v>1</v>
      </c>
      <c r="AM25" s="2" t="n">
        <v>1</v>
      </c>
    </row>
    <row r="26" customFormat="false" ht="18" hidden="false" customHeight="true" outlineLevel="0" collapsed="false">
      <c r="A26" s="79" t="s">
        <v>118</v>
      </c>
      <c r="B26" s="1" t="s">
        <v>119</v>
      </c>
      <c r="M26" s="2" t="s">
        <v>120</v>
      </c>
      <c r="N26" s="2" t="s">
        <v>62</v>
      </c>
      <c r="O26" s="2" t="n">
        <v>1</v>
      </c>
      <c r="Q26" s="2" t="n">
        <v>1</v>
      </c>
      <c r="X26" s="2" t="n">
        <v>1</v>
      </c>
      <c r="AM26" s="2" t="n">
        <v>1</v>
      </c>
      <c r="AS26" s="2" t="n">
        <v>1</v>
      </c>
    </row>
    <row r="27" customFormat="false" ht="18" hidden="false" customHeight="true" outlineLevel="0" collapsed="false">
      <c r="A27" s="79" t="s">
        <v>121</v>
      </c>
      <c r="B27" s="1" t="s">
        <v>122</v>
      </c>
      <c r="M27" s="2" t="s">
        <v>123</v>
      </c>
      <c r="N27" s="97" t="n">
        <v>43626</v>
      </c>
      <c r="O27" s="2" t="n">
        <v>1</v>
      </c>
      <c r="S27" s="2" t="n">
        <v>1</v>
      </c>
      <c r="T27" s="2" t="n">
        <v>1</v>
      </c>
      <c r="V27" s="2" t="n">
        <v>1</v>
      </c>
      <c r="Y27" s="2" t="n">
        <v>1</v>
      </c>
      <c r="AH27" s="2" t="n">
        <v>1</v>
      </c>
    </row>
    <row r="28" customFormat="false" ht="18" hidden="false" customHeight="true" outlineLevel="0" collapsed="false">
      <c r="A28" s="79" t="s">
        <v>124</v>
      </c>
      <c r="B28" s="1" t="s">
        <v>125</v>
      </c>
      <c r="M28" s="2" t="s">
        <v>104</v>
      </c>
      <c r="N28" s="97" t="n">
        <v>43702</v>
      </c>
      <c r="O28" s="2" t="n">
        <v>1</v>
      </c>
      <c r="Q28" s="2" t="n">
        <v>1</v>
      </c>
      <c r="W28" s="2" t="n">
        <v>1</v>
      </c>
      <c r="Z28" s="2" t="n">
        <v>1</v>
      </c>
      <c r="AF28" s="2" t="n">
        <v>1</v>
      </c>
      <c r="AG28" s="2" t="n">
        <v>1</v>
      </c>
      <c r="AJ28" s="2" t="n">
        <v>1</v>
      </c>
      <c r="AK28" s="2" t="n">
        <v>1</v>
      </c>
      <c r="AL28" s="2" t="n">
        <v>1</v>
      </c>
      <c r="AM28" s="2" t="n">
        <v>1</v>
      </c>
    </row>
    <row r="29" customFormat="false" ht="18" hidden="false" customHeight="true" outlineLevel="0" collapsed="false">
      <c r="A29" s="79" t="s">
        <v>126</v>
      </c>
      <c r="B29" s="1" t="s">
        <v>127</v>
      </c>
      <c r="M29" s="2" t="s">
        <v>83</v>
      </c>
      <c r="N29" s="2" t="s">
        <v>62</v>
      </c>
      <c r="O29" s="2" t="n">
        <v>1</v>
      </c>
      <c r="Q29" s="2" t="n">
        <v>1</v>
      </c>
      <c r="W29" s="2" t="n">
        <v>1</v>
      </c>
      <c r="X29" s="2" t="n">
        <v>1</v>
      </c>
      <c r="AB29" s="2" t="n">
        <v>1</v>
      </c>
    </row>
    <row r="30" customFormat="false" ht="18" hidden="false" customHeight="true" outlineLevel="0" collapsed="false">
      <c r="A30" s="79" t="s">
        <v>128</v>
      </c>
      <c r="B30" s="1" t="s">
        <v>129</v>
      </c>
      <c r="M30" s="2" t="s">
        <v>83</v>
      </c>
      <c r="N30" s="97" t="n">
        <v>43725</v>
      </c>
      <c r="O30" s="2" t="n">
        <v>1</v>
      </c>
      <c r="Q30" s="2" t="n">
        <v>1</v>
      </c>
      <c r="R30" s="2" t="n">
        <v>1</v>
      </c>
      <c r="W30" s="2" t="n">
        <v>1</v>
      </c>
      <c r="Y30" s="2" t="n">
        <v>1</v>
      </c>
      <c r="AB30" s="2" t="n">
        <v>1</v>
      </c>
      <c r="AF30" s="2" t="n">
        <v>1</v>
      </c>
      <c r="AJ30" s="2" t="n">
        <v>1</v>
      </c>
      <c r="AK30" s="2" t="n">
        <v>1</v>
      </c>
      <c r="AL30" s="2" t="n">
        <v>1</v>
      </c>
    </row>
    <row r="31" customFormat="false" ht="18" hidden="false" customHeight="true" outlineLevel="0" collapsed="false">
      <c r="A31" s="79" t="s">
        <v>130</v>
      </c>
      <c r="B31" s="1" t="s">
        <v>131</v>
      </c>
      <c r="M31" s="2" t="s">
        <v>83</v>
      </c>
      <c r="N31" s="2" t="s">
        <v>62</v>
      </c>
      <c r="O31" s="2" t="n">
        <v>1</v>
      </c>
      <c r="Q31" s="2" t="n">
        <v>1</v>
      </c>
      <c r="R31" s="2" t="n">
        <v>1</v>
      </c>
      <c r="V31" s="2" t="n">
        <v>1</v>
      </c>
      <c r="X31" s="2" t="n">
        <v>1</v>
      </c>
      <c r="AO31" s="2" t="n">
        <v>1</v>
      </c>
    </row>
    <row r="32" customFormat="false" ht="18" hidden="false" customHeight="true" outlineLevel="0" collapsed="false">
      <c r="A32" s="79" t="s">
        <v>132</v>
      </c>
      <c r="B32" s="1" t="s">
        <v>133</v>
      </c>
      <c r="M32" s="2" t="s">
        <v>83</v>
      </c>
      <c r="N32" s="2" t="s">
        <v>134</v>
      </c>
      <c r="O32" s="2" t="n">
        <v>1</v>
      </c>
      <c r="Q32" s="2" t="n">
        <v>1</v>
      </c>
      <c r="X32" s="2" t="n">
        <v>1</v>
      </c>
      <c r="AB32" s="2" t="n">
        <v>1</v>
      </c>
      <c r="AS32" s="2" t="n">
        <v>1</v>
      </c>
    </row>
    <row r="33" customFormat="false" ht="18" hidden="false" customHeight="true" outlineLevel="0" collapsed="false">
      <c r="A33" s="79" t="s">
        <v>135</v>
      </c>
      <c r="B33" s="1" t="s">
        <v>136</v>
      </c>
      <c r="M33" s="2" t="s">
        <v>83</v>
      </c>
      <c r="N33" s="97" t="n">
        <v>43647</v>
      </c>
      <c r="O33" s="2" t="n">
        <v>1</v>
      </c>
      <c r="AB33" s="2" t="n">
        <v>1</v>
      </c>
      <c r="AF33" s="2" t="n">
        <v>1</v>
      </c>
      <c r="AS33" s="2" t="n">
        <v>2</v>
      </c>
    </row>
    <row r="34" customFormat="false" ht="18" hidden="false" customHeight="true" outlineLevel="0" collapsed="false">
      <c r="A34" s="79" t="s">
        <v>137</v>
      </c>
      <c r="B34" s="1" t="s">
        <v>138</v>
      </c>
      <c r="M34" s="2" t="s">
        <v>139</v>
      </c>
      <c r="N34" s="97" t="s">
        <v>62</v>
      </c>
      <c r="O34" s="2" t="n">
        <v>1</v>
      </c>
      <c r="P34" s="2" t="n">
        <v>1</v>
      </c>
      <c r="V34" s="2" t="n">
        <v>1</v>
      </c>
      <c r="W34" s="2" t="n">
        <v>1</v>
      </c>
      <c r="AC34" s="2" t="n">
        <v>1</v>
      </c>
      <c r="AM34" s="2" t="n">
        <v>1</v>
      </c>
      <c r="AS34" s="2" t="n">
        <v>1</v>
      </c>
    </row>
    <row r="35" customFormat="false" ht="18" hidden="false" customHeight="true" outlineLevel="0" collapsed="false">
      <c r="A35" s="79" t="s">
        <v>140</v>
      </c>
      <c r="B35" s="1" t="s">
        <v>141</v>
      </c>
      <c r="M35" s="2" t="s">
        <v>83</v>
      </c>
      <c r="N35" s="97" t="n">
        <v>43647</v>
      </c>
      <c r="O35" s="2" t="n">
        <v>1</v>
      </c>
      <c r="V35" s="2" t="n">
        <v>1</v>
      </c>
      <c r="X35" s="2" t="n">
        <v>1</v>
      </c>
      <c r="Y35" s="2" t="n">
        <v>1</v>
      </c>
      <c r="AB35" s="2" t="n">
        <v>1</v>
      </c>
      <c r="AD35" s="2" t="n">
        <v>1</v>
      </c>
      <c r="AE35" s="2" t="n">
        <v>1</v>
      </c>
      <c r="AS35" s="2" t="n">
        <v>3</v>
      </c>
    </row>
    <row r="36" customFormat="false" ht="18" hidden="false" customHeight="true" outlineLevel="0" collapsed="false">
      <c r="A36" s="79" t="s">
        <v>142</v>
      </c>
      <c r="B36" s="1" t="s">
        <v>143</v>
      </c>
      <c r="M36" s="2" t="s">
        <v>83</v>
      </c>
      <c r="N36" s="97" t="n">
        <v>43580</v>
      </c>
      <c r="O36" s="2" t="n">
        <v>1</v>
      </c>
      <c r="X36" s="2" t="n">
        <v>1</v>
      </c>
      <c r="AL36" s="2" t="n">
        <v>1</v>
      </c>
      <c r="AM36" s="2" t="n">
        <v>1</v>
      </c>
      <c r="AS36" s="2" t="n">
        <v>2</v>
      </c>
    </row>
    <row r="37" customFormat="false" ht="18" hidden="false" customHeight="true" outlineLevel="0" collapsed="false">
      <c r="A37" s="79" t="s">
        <v>144</v>
      </c>
      <c r="B37" s="1" t="s">
        <v>145</v>
      </c>
      <c r="M37" s="2" t="s">
        <v>83</v>
      </c>
      <c r="N37" s="97" t="n">
        <v>43727</v>
      </c>
      <c r="O37" s="2" t="n">
        <v>1</v>
      </c>
      <c r="Q37" s="2" t="n">
        <v>1</v>
      </c>
      <c r="R37" s="2" t="n">
        <v>1</v>
      </c>
      <c r="AB37" s="2" t="n">
        <v>1</v>
      </c>
      <c r="AC37" s="2" t="n">
        <v>1</v>
      </c>
      <c r="AM37" s="2" t="n">
        <v>1</v>
      </c>
    </row>
    <row r="38" customFormat="false" ht="18" hidden="false" customHeight="true" outlineLevel="0" collapsed="false">
      <c r="A38" s="79" t="s">
        <v>146</v>
      </c>
      <c r="B38" s="1" t="s">
        <v>147</v>
      </c>
      <c r="J38" s="2" t="s">
        <v>98</v>
      </c>
      <c r="M38" s="2" t="s">
        <v>83</v>
      </c>
      <c r="N38" s="97" t="n">
        <v>44099</v>
      </c>
      <c r="O38" s="2" t="n">
        <v>1</v>
      </c>
      <c r="Q38" s="2" t="n">
        <v>1</v>
      </c>
      <c r="AB38" s="2" t="n">
        <v>1</v>
      </c>
      <c r="AF38" s="2" t="n">
        <v>1</v>
      </c>
      <c r="AJ38" s="2" t="n">
        <v>1</v>
      </c>
      <c r="AM38" s="2" t="n">
        <v>1</v>
      </c>
      <c r="AS38" s="2" t="n">
        <v>1</v>
      </c>
    </row>
    <row r="39" customFormat="false" ht="18" hidden="false" customHeight="true" outlineLevel="0" collapsed="false">
      <c r="A39" s="79" t="s">
        <v>148</v>
      </c>
      <c r="B39" s="1" t="s">
        <v>149</v>
      </c>
      <c r="M39" s="2" t="s">
        <v>86</v>
      </c>
      <c r="N39" s="97" t="n">
        <v>43735</v>
      </c>
      <c r="O39" s="2" t="n">
        <v>1</v>
      </c>
      <c r="T39" s="2" t="n">
        <v>1</v>
      </c>
      <c r="U39" s="2" t="n">
        <v>1</v>
      </c>
      <c r="AL39" s="2" t="n">
        <v>1</v>
      </c>
      <c r="AS39" s="2" t="n">
        <v>1</v>
      </c>
    </row>
    <row r="40" customFormat="false" ht="18" hidden="false" customHeight="true" outlineLevel="0" collapsed="false">
      <c r="A40" s="79" t="s">
        <v>150</v>
      </c>
      <c r="B40" s="1" t="s">
        <v>151</v>
      </c>
      <c r="M40" s="2" t="s">
        <v>152</v>
      </c>
      <c r="N40" s="97" t="s">
        <v>62</v>
      </c>
      <c r="Y40" s="2" t="n">
        <v>1</v>
      </c>
      <c r="Z40" s="2" t="n">
        <v>1</v>
      </c>
      <c r="AF40" s="2" t="n">
        <v>1</v>
      </c>
      <c r="AJ40" s="2" t="n">
        <v>1</v>
      </c>
      <c r="AM40" s="2" t="n">
        <v>1</v>
      </c>
    </row>
    <row r="41" customFormat="false" ht="18" hidden="false" customHeight="true" outlineLevel="0" collapsed="false">
      <c r="A41" s="79" t="s">
        <v>153</v>
      </c>
      <c r="B41" s="1" t="s">
        <v>154</v>
      </c>
      <c r="M41" s="2" t="s">
        <v>83</v>
      </c>
      <c r="N41" s="97" t="n">
        <v>43647</v>
      </c>
      <c r="O41" s="2" t="n">
        <v>1</v>
      </c>
      <c r="Q41" s="2" t="n">
        <v>1</v>
      </c>
      <c r="S41" s="2" t="n">
        <v>1</v>
      </c>
      <c r="T41" s="2" t="n">
        <v>1</v>
      </c>
      <c r="Y41" s="2" t="n">
        <v>1</v>
      </c>
      <c r="AB41" s="2" t="n">
        <v>1</v>
      </c>
      <c r="AC41" s="2" t="n">
        <v>1</v>
      </c>
      <c r="AS41" s="2" t="n">
        <v>1</v>
      </c>
    </row>
    <row r="42" customFormat="false" ht="18" hidden="false" customHeight="true" outlineLevel="0" collapsed="false">
      <c r="A42" s="79" t="s">
        <v>155</v>
      </c>
      <c r="B42" s="1" t="s">
        <v>156</v>
      </c>
      <c r="M42" s="2" t="s">
        <v>83</v>
      </c>
      <c r="N42" s="97" t="n">
        <v>43800</v>
      </c>
      <c r="AB42" s="2" t="n">
        <v>1</v>
      </c>
      <c r="AF42" s="2" t="n">
        <v>1</v>
      </c>
      <c r="AJ42" s="2" t="n">
        <v>1</v>
      </c>
      <c r="AM42" s="2" t="n">
        <v>1</v>
      </c>
    </row>
    <row r="43" customFormat="false" ht="18" hidden="false" customHeight="true" outlineLevel="0" collapsed="false">
      <c r="A43" s="79" t="s">
        <v>157</v>
      </c>
      <c r="B43" s="1" t="s">
        <v>158</v>
      </c>
      <c r="M43" s="2" t="s">
        <v>104</v>
      </c>
      <c r="N43" s="97" t="n">
        <v>43636</v>
      </c>
      <c r="R43" s="2" t="n">
        <v>1</v>
      </c>
      <c r="X43" s="2" t="n">
        <v>1</v>
      </c>
      <c r="AE43" s="2" t="n">
        <v>1</v>
      </c>
      <c r="AJ43" s="2" t="n">
        <v>1</v>
      </c>
      <c r="AM43" s="2" t="n">
        <v>1</v>
      </c>
    </row>
    <row r="44" customFormat="false" ht="18" hidden="false" customHeight="true" outlineLevel="0" collapsed="false">
      <c r="A44" s="79" t="s">
        <v>159</v>
      </c>
      <c r="B44" s="1" t="s">
        <v>160</v>
      </c>
      <c r="M44" s="2" t="s">
        <v>86</v>
      </c>
      <c r="N44" s="97" t="n">
        <v>43710</v>
      </c>
      <c r="O44" s="2" t="n">
        <v>1</v>
      </c>
      <c r="Q44" s="2" t="n">
        <v>1</v>
      </c>
      <c r="U44" s="2" t="n">
        <v>1</v>
      </c>
      <c r="AB44" s="2" t="n">
        <v>1</v>
      </c>
      <c r="AL44" s="2" t="n">
        <v>1</v>
      </c>
      <c r="AM44" s="2" t="n">
        <v>1</v>
      </c>
    </row>
    <row r="45" customFormat="false" ht="18" hidden="false" customHeight="true" outlineLevel="0" collapsed="false">
      <c r="A45" s="79" t="s">
        <v>161</v>
      </c>
      <c r="B45" s="1" t="s">
        <v>162</v>
      </c>
      <c r="M45" s="2" t="s">
        <v>83</v>
      </c>
      <c r="N45" s="97" t="n">
        <v>43712</v>
      </c>
      <c r="O45" s="2" t="n">
        <v>1</v>
      </c>
      <c r="Q45" s="2" t="n">
        <v>1</v>
      </c>
      <c r="AA45" s="2" t="n">
        <v>1</v>
      </c>
      <c r="AB45" s="2" t="n">
        <v>1</v>
      </c>
      <c r="AI45" s="2" t="n">
        <v>1</v>
      </c>
      <c r="AS45" s="2" t="n">
        <v>2</v>
      </c>
    </row>
    <row r="46" customFormat="false" ht="18" hidden="false" customHeight="true" outlineLevel="0" collapsed="false">
      <c r="A46" s="79" t="s">
        <v>163</v>
      </c>
      <c r="B46" s="1" t="s">
        <v>164</v>
      </c>
      <c r="E46" s="2" t="s">
        <v>98</v>
      </c>
      <c r="M46" s="2" t="s">
        <v>165</v>
      </c>
      <c r="N46" s="97" t="n">
        <v>43951</v>
      </c>
      <c r="O46" s="2" t="n">
        <v>1</v>
      </c>
      <c r="Q46" s="2" t="n">
        <v>1</v>
      </c>
      <c r="R46" s="2" t="n">
        <v>1</v>
      </c>
      <c r="V46" s="2" t="n">
        <v>1</v>
      </c>
      <c r="AJ46" s="2" t="n">
        <v>1</v>
      </c>
      <c r="AL46" s="2" t="n">
        <v>1</v>
      </c>
    </row>
    <row r="47" customFormat="false" ht="18" hidden="false" customHeight="true" outlineLevel="0" collapsed="false">
      <c r="A47" s="79" t="s">
        <v>166</v>
      </c>
      <c r="B47" s="1" t="s">
        <v>167</v>
      </c>
      <c r="M47" s="2" t="s">
        <v>83</v>
      </c>
      <c r="N47" s="97" t="n">
        <v>43823</v>
      </c>
      <c r="O47" s="2" t="n">
        <v>1</v>
      </c>
      <c r="Q47" s="2" t="n">
        <v>1</v>
      </c>
      <c r="U47" s="2" t="n">
        <v>1</v>
      </c>
      <c r="V47" s="2" t="n">
        <v>1</v>
      </c>
      <c r="Z47" s="2" t="n">
        <v>1</v>
      </c>
      <c r="AA47" s="2" t="n">
        <v>1</v>
      </c>
      <c r="AB47" s="2" t="n">
        <v>1</v>
      </c>
      <c r="AS47" s="2" t="n">
        <v>1</v>
      </c>
    </row>
    <row r="48" customFormat="false" ht="18" hidden="false" customHeight="true" outlineLevel="0" collapsed="false">
      <c r="A48" s="79" t="s">
        <v>168</v>
      </c>
      <c r="B48" s="1" t="s">
        <v>169</v>
      </c>
      <c r="M48" s="2" t="s">
        <v>170</v>
      </c>
      <c r="N48" s="97" t="n">
        <v>43672</v>
      </c>
      <c r="O48" s="2" t="s">
        <v>62</v>
      </c>
    </row>
    <row r="49" customFormat="false" ht="18" hidden="false" customHeight="true" outlineLevel="0" collapsed="false">
      <c r="A49" s="79" t="s">
        <v>171</v>
      </c>
      <c r="B49" s="1" t="s">
        <v>172</v>
      </c>
      <c r="M49" s="2" t="s">
        <v>83</v>
      </c>
      <c r="N49" s="97" t="n">
        <v>43672</v>
      </c>
      <c r="O49" s="2" t="s">
        <v>62</v>
      </c>
    </row>
    <row r="50" customFormat="false" ht="18" hidden="false" customHeight="true" outlineLevel="0" collapsed="false">
      <c r="A50" s="79" t="s">
        <v>173</v>
      </c>
      <c r="B50" s="1" t="s">
        <v>174</v>
      </c>
      <c r="M50" s="2" t="s">
        <v>83</v>
      </c>
      <c r="N50" s="97" t="n">
        <v>43738</v>
      </c>
      <c r="O50" s="2" t="n">
        <v>1</v>
      </c>
      <c r="P50" s="2" t="n">
        <v>1</v>
      </c>
      <c r="R50" s="2" t="n">
        <v>1</v>
      </c>
      <c r="W50" s="2" t="n">
        <v>1</v>
      </c>
      <c r="Y50" s="2" t="n">
        <v>1</v>
      </c>
      <c r="AC50" s="2" t="n">
        <v>1</v>
      </c>
      <c r="AI50" s="2" t="n">
        <v>1</v>
      </c>
      <c r="AL50" s="2" t="n">
        <v>1</v>
      </c>
      <c r="AM50" s="2" t="n">
        <v>1</v>
      </c>
      <c r="AS50" s="2" t="n">
        <v>1</v>
      </c>
    </row>
    <row r="51" customFormat="false" ht="18" hidden="false" customHeight="true" outlineLevel="0" collapsed="false">
      <c r="A51" s="79" t="s">
        <v>175</v>
      </c>
      <c r="B51" s="1" t="s">
        <v>176</v>
      </c>
      <c r="M51" s="2" t="s">
        <v>177</v>
      </c>
      <c r="N51" s="97" t="s">
        <v>62</v>
      </c>
      <c r="O51" s="2" t="n">
        <v>1</v>
      </c>
      <c r="Q51" s="2" t="n">
        <v>1</v>
      </c>
      <c r="X51" s="2" t="n">
        <v>1</v>
      </c>
      <c r="Z51" s="2" t="n">
        <v>1</v>
      </c>
      <c r="AC51" s="2" t="n">
        <v>1</v>
      </c>
      <c r="AM51" s="2" t="n">
        <v>1</v>
      </c>
    </row>
    <row r="52" customFormat="false" ht="18" hidden="false" customHeight="true" outlineLevel="0" collapsed="false">
      <c r="A52" s="79" t="s">
        <v>178</v>
      </c>
      <c r="B52" s="1" t="s">
        <v>179</v>
      </c>
      <c r="M52" s="2" t="s">
        <v>152</v>
      </c>
      <c r="N52" s="2" t="s">
        <v>62</v>
      </c>
      <c r="O52" s="2" t="n">
        <v>1</v>
      </c>
      <c r="Y52" s="2" t="n">
        <v>1</v>
      </c>
      <c r="AF52" s="2" t="n">
        <v>1</v>
      </c>
    </row>
    <row r="53" customFormat="false" ht="18" hidden="false" customHeight="true" outlineLevel="0" collapsed="false">
      <c r="A53" s="79" t="s">
        <v>180</v>
      </c>
      <c r="B53" s="1" t="s">
        <v>181</v>
      </c>
      <c r="M53" s="2" t="s">
        <v>182</v>
      </c>
      <c r="N53" s="97" t="n">
        <v>43705</v>
      </c>
      <c r="Y53" s="2" t="n">
        <v>1</v>
      </c>
      <c r="AB53" s="2" t="n">
        <v>1</v>
      </c>
      <c r="AF53" s="2" t="n">
        <v>1</v>
      </c>
      <c r="AJ53" s="2" t="n">
        <v>1</v>
      </c>
      <c r="AL53" s="2" t="n">
        <v>1</v>
      </c>
    </row>
    <row r="54" customFormat="false" ht="18" hidden="false" customHeight="true" outlineLevel="0" collapsed="false">
      <c r="A54" s="79" t="s">
        <v>183</v>
      </c>
      <c r="B54" s="1" t="s">
        <v>184</v>
      </c>
      <c r="M54" s="2" t="s">
        <v>185</v>
      </c>
      <c r="N54" s="97" t="n">
        <v>43720</v>
      </c>
      <c r="Q54" s="2" t="n">
        <v>1</v>
      </c>
      <c r="T54" s="2" t="n">
        <v>1</v>
      </c>
      <c r="W54" s="2" t="n">
        <v>1</v>
      </c>
      <c r="AL54" s="2" t="n">
        <v>1</v>
      </c>
      <c r="AM54" s="2" t="n">
        <v>1</v>
      </c>
    </row>
    <row r="55" customFormat="false" ht="18" hidden="false" customHeight="true" outlineLevel="0" collapsed="false">
      <c r="A55" s="79" t="s">
        <v>186</v>
      </c>
      <c r="B55" s="1" t="s">
        <v>187</v>
      </c>
      <c r="M55" s="2" t="s">
        <v>117</v>
      </c>
      <c r="N55" s="2" t="s">
        <v>62</v>
      </c>
      <c r="P55" s="2" t="n">
        <v>1</v>
      </c>
      <c r="Q55" s="2" t="n">
        <v>1</v>
      </c>
      <c r="AB55" s="2" t="n">
        <v>1</v>
      </c>
      <c r="AM55" s="2" t="n">
        <v>1</v>
      </c>
      <c r="AS55" s="2" t="n">
        <v>1</v>
      </c>
    </row>
    <row r="56" customFormat="false" ht="18" hidden="false" customHeight="true" outlineLevel="0" collapsed="false">
      <c r="A56" s="79" t="s">
        <v>188</v>
      </c>
      <c r="B56" s="1" t="s">
        <v>189</v>
      </c>
      <c r="M56" s="2" t="s">
        <v>83</v>
      </c>
      <c r="N56" s="97" t="n">
        <v>43733</v>
      </c>
      <c r="O56" s="2" t="n">
        <v>1</v>
      </c>
      <c r="P56" s="2" t="n">
        <v>1</v>
      </c>
      <c r="R56" s="2" t="n">
        <v>1</v>
      </c>
      <c r="U56" s="2" t="n">
        <v>1</v>
      </c>
      <c r="X56" s="2" t="n">
        <v>1</v>
      </c>
      <c r="AS56" s="2" t="n">
        <v>1</v>
      </c>
    </row>
    <row r="57" customFormat="false" ht="18" hidden="false" customHeight="true" outlineLevel="0" collapsed="false">
      <c r="A57" s="79" t="s">
        <v>190</v>
      </c>
      <c r="B57" s="1" t="s">
        <v>191</v>
      </c>
      <c r="M57" s="2" t="s">
        <v>83</v>
      </c>
      <c r="N57" s="97" t="n">
        <v>43718</v>
      </c>
      <c r="O57" s="2" t="n">
        <v>1</v>
      </c>
      <c r="Q57" s="2" t="n">
        <v>1</v>
      </c>
      <c r="X57" s="2" t="n">
        <v>1</v>
      </c>
      <c r="AM57" s="2" t="n">
        <v>1</v>
      </c>
    </row>
    <row r="58" customFormat="false" ht="18" hidden="false" customHeight="true" outlineLevel="0" collapsed="false">
      <c r="A58" s="79" t="s">
        <v>192</v>
      </c>
      <c r="B58" s="1" t="s">
        <v>193</v>
      </c>
      <c r="M58" s="2" t="s">
        <v>194</v>
      </c>
      <c r="N58" s="97" t="n">
        <v>43651</v>
      </c>
      <c r="O58" s="2" t="n">
        <v>1</v>
      </c>
      <c r="Q58" s="2" t="n">
        <v>1</v>
      </c>
      <c r="AF58" s="2" t="n">
        <v>1</v>
      </c>
      <c r="AJ58" s="2" t="n">
        <v>1</v>
      </c>
      <c r="AM58" s="2" t="n">
        <v>1</v>
      </c>
    </row>
    <row r="59" customFormat="false" ht="18" hidden="false" customHeight="true" outlineLevel="0" collapsed="false">
      <c r="A59" s="79" t="s">
        <v>195</v>
      </c>
      <c r="B59" s="1" t="s">
        <v>196</v>
      </c>
      <c r="M59" s="2" t="s">
        <v>152</v>
      </c>
      <c r="N59" s="97" t="n">
        <v>43822</v>
      </c>
      <c r="O59" s="2" t="n">
        <v>1</v>
      </c>
      <c r="Q59" s="2" t="n">
        <v>1</v>
      </c>
      <c r="X59" s="2" t="n">
        <v>1</v>
      </c>
      <c r="AA59" s="2" t="n">
        <v>1</v>
      </c>
      <c r="AC59" s="2" t="n">
        <v>1</v>
      </c>
      <c r="AM59" s="2" t="n">
        <v>1</v>
      </c>
    </row>
    <row r="60" customFormat="false" ht="18" hidden="false" customHeight="true" outlineLevel="0" collapsed="false">
      <c r="A60" s="79" t="s">
        <v>197</v>
      </c>
      <c r="B60" s="1" t="s">
        <v>198</v>
      </c>
      <c r="M60" s="2" t="s">
        <v>199</v>
      </c>
      <c r="N60" s="97" t="n">
        <v>43710</v>
      </c>
      <c r="O60" s="2" t="n">
        <v>1</v>
      </c>
      <c r="V60" s="2" t="n">
        <v>1</v>
      </c>
      <c r="X60" s="2" t="n">
        <v>1</v>
      </c>
      <c r="Y60" s="2" t="n">
        <v>1</v>
      </c>
      <c r="AB60" s="2" t="n">
        <v>1</v>
      </c>
      <c r="AM60" s="2" t="n">
        <v>1</v>
      </c>
    </row>
    <row r="61" customFormat="false" ht="18" hidden="false" customHeight="true" outlineLevel="0" collapsed="false">
      <c r="A61" s="79" t="s">
        <v>200</v>
      </c>
      <c r="B61" s="1" t="s">
        <v>201</v>
      </c>
      <c r="M61" s="2" t="s">
        <v>177</v>
      </c>
      <c r="N61" s="97" t="n">
        <v>43647</v>
      </c>
      <c r="Q61" s="2" t="n">
        <v>1</v>
      </c>
      <c r="R61" s="2" t="n">
        <v>1</v>
      </c>
      <c r="AI61" s="2" t="n">
        <v>1</v>
      </c>
      <c r="AL61" s="2" t="n">
        <v>1</v>
      </c>
      <c r="AM61" s="2" t="n">
        <v>1</v>
      </c>
    </row>
    <row r="62" customFormat="false" ht="18" hidden="false" customHeight="true" outlineLevel="0" collapsed="false">
      <c r="A62" s="79" t="s">
        <v>202</v>
      </c>
      <c r="B62" s="1" t="s">
        <v>203</v>
      </c>
      <c r="M62" s="2" t="s">
        <v>83</v>
      </c>
      <c r="N62" s="97" t="n">
        <v>43711</v>
      </c>
      <c r="O62" s="2" t="n">
        <v>1</v>
      </c>
      <c r="P62" s="2" t="n">
        <v>1</v>
      </c>
      <c r="X62" s="2" t="n">
        <v>1</v>
      </c>
      <c r="AB62" s="2" t="n">
        <v>1</v>
      </c>
      <c r="AF62" s="2" t="n">
        <v>1</v>
      </c>
      <c r="AL62" s="2" t="n">
        <v>1</v>
      </c>
      <c r="AS62" s="2" t="n">
        <v>1</v>
      </c>
    </row>
    <row r="63" customFormat="false" ht="18" hidden="false" customHeight="true" outlineLevel="0" collapsed="false">
      <c r="A63" s="79" t="s">
        <v>204</v>
      </c>
      <c r="B63" s="1" t="s">
        <v>205</v>
      </c>
      <c r="M63" s="2" t="s">
        <v>83</v>
      </c>
      <c r="N63" s="97" t="n">
        <v>43735</v>
      </c>
      <c r="O63" s="2" t="n">
        <v>1</v>
      </c>
      <c r="R63" s="2" t="n">
        <v>1</v>
      </c>
      <c r="T63" s="2" t="n">
        <v>1</v>
      </c>
      <c r="W63" s="2" t="n">
        <v>1</v>
      </c>
      <c r="X63" s="2" t="n">
        <v>1</v>
      </c>
      <c r="Z63" s="2" t="n">
        <v>1</v>
      </c>
      <c r="AB63" s="2" t="n">
        <v>1</v>
      </c>
      <c r="AF63" s="2" t="n">
        <v>1</v>
      </c>
      <c r="AH63" s="2" t="n">
        <v>1</v>
      </c>
      <c r="AI63" s="2" t="n">
        <v>1</v>
      </c>
      <c r="AJ63" s="2" t="n">
        <v>1</v>
      </c>
      <c r="AL63" s="2" t="n">
        <v>1</v>
      </c>
      <c r="AM63" s="2" t="n">
        <v>1</v>
      </c>
      <c r="AO63" s="2" t="n">
        <v>1</v>
      </c>
      <c r="AP63" s="2" t="n">
        <v>1</v>
      </c>
    </row>
    <row r="64" customFormat="false" ht="18" hidden="false" customHeight="true" outlineLevel="0" collapsed="false">
      <c r="A64" s="79" t="s">
        <v>206</v>
      </c>
      <c r="B64" s="1" t="s">
        <v>207</v>
      </c>
      <c r="M64" s="2" t="s">
        <v>208</v>
      </c>
      <c r="N64" s="97" t="n">
        <v>43664</v>
      </c>
      <c r="T64" s="2" t="n">
        <v>1</v>
      </c>
      <c r="AB64" s="2" t="n">
        <v>1</v>
      </c>
      <c r="AJ64" s="2" t="n">
        <v>1</v>
      </c>
      <c r="AL64" s="2" t="n">
        <v>1</v>
      </c>
    </row>
    <row r="65" customFormat="false" ht="18" hidden="false" customHeight="true" outlineLevel="0" collapsed="false">
      <c r="A65" s="79" t="s">
        <v>209</v>
      </c>
      <c r="B65" s="1" t="s">
        <v>210</v>
      </c>
      <c r="F65" s="2" t="s">
        <v>98</v>
      </c>
      <c r="M65" s="2" t="s">
        <v>208</v>
      </c>
      <c r="N65" s="97" t="s">
        <v>62</v>
      </c>
      <c r="O65" s="2" t="n">
        <v>1</v>
      </c>
      <c r="Q65" s="2" t="n">
        <v>1</v>
      </c>
      <c r="R65" s="2" t="n">
        <v>1</v>
      </c>
      <c r="V65" s="2" t="n">
        <v>1</v>
      </c>
      <c r="AF65" s="2" t="n">
        <v>1</v>
      </c>
    </row>
    <row r="66" customFormat="false" ht="18" hidden="false" customHeight="true" outlineLevel="0" collapsed="false">
      <c r="A66" s="79" t="s">
        <v>211</v>
      </c>
      <c r="B66" s="1" t="s">
        <v>212</v>
      </c>
      <c r="M66" s="2" t="s">
        <v>117</v>
      </c>
      <c r="N66" s="97" t="n">
        <v>43665</v>
      </c>
      <c r="O66" s="2" t="n">
        <v>1</v>
      </c>
      <c r="T66" s="2" t="n">
        <v>1</v>
      </c>
      <c r="Y66" s="2" t="n">
        <v>1</v>
      </c>
      <c r="AF66" s="2" t="n">
        <v>1</v>
      </c>
      <c r="AH66" s="2" t="n">
        <v>1</v>
      </c>
      <c r="AL66" s="2" t="n">
        <v>1</v>
      </c>
      <c r="AM66" s="2" t="n">
        <v>1</v>
      </c>
    </row>
    <row r="67" customFormat="false" ht="18" hidden="false" customHeight="true" outlineLevel="0" collapsed="false">
      <c r="A67" s="79" t="s">
        <v>213</v>
      </c>
      <c r="B67" s="1" t="s">
        <v>214</v>
      </c>
      <c r="M67" s="2" t="s">
        <v>152</v>
      </c>
      <c r="N67" s="97" t="n">
        <v>43692</v>
      </c>
      <c r="O67" s="2" t="n">
        <v>1</v>
      </c>
      <c r="P67" s="2" t="n">
        <v>1</v>
      </c>
      <c r="T67" s="2" t="n">
        <v>1</v>
      </c>
      <c r="W67" s="2" t="n">
        <v>1</v>
      </c>
      <c r="AL67" s="2" t="n">
        <v>1</v>
      </c>
      <c r="AS67" s="2" t="n">
        <v>1</v>
      </c>
    </row>
    <row r="68" customFormat="false" ht="18" hidden="false" customHeight="true" outlineLevel="0" collapsed="false">
      <c r="A68" s="79" t="s">
        <v>215</v>
      </c>
      <c r="B68" s="1" t="s">
        <v>216</v>
      </c>
      <c r="M68" s="2" t="s">
        <v>217</v>
      </c>
      <c r="N68" s="97" t="n">
        <v>43578</v>
      </c>
      <c r="O68" s="2" t="n">
        <v>1</v>
      </c>
      <c r="Q68" s="2" t="n">
        <v>1</v>
      </c>
      <c r="R68" s="2" t="n">
        <v>1</v>
      </c>
      <c r="W68" s="2" t="n">
        <v>1</v>
      </c>
      <c r="AJ68" s="2" t="n">
        <v>1</v>
      </c>
      <c r="AL68" s="2" t="n">
        <v>1</v>
      </c>
    </row>
    <row r="69" customFormat="false" ht="18" hidden="false" customHeight="true" outlineLevel="0" collapsed="false">
      <c r="A69" s="79" t="s">
        <v>218</v>
      </c>
      <c r="B69" s="1" t="s">
        <v>219</v>
      </c>
      <c r="M69" s="2" t="s">
        <v>220</v>
      </c>
      <c r="N69" s="97" t="n">
        <v>43664</v>
      </c>
      <c r="O69" s="2" t="n">
        <v>1</v>
      </c>
      <c r="Q69" s="2" t="n">
        <v>1</v>
      </c>
      <c r="R69" s="2" t="n">
        <v>1</v>
      </c>
      <c r="AF69" s="2" t="n">
        <v>1</v>
      </c>
      <c r="AJ69" s="2" t="n">
        <v>1</v>
      </c>
      <c r="AM69" s="2" t="n">
        <v>1</v>
      </c>
    </row>
    <row r="70" customFormat="false" ht="18" hidden="false" customHeight="true" outlineLevel="0" collapsed="false">
      <c r="A70" s="79" t="s">
        <v>221</v>
      </c>
      <c r="B70" s="1" t="s">
        <v>222</v>
      </c>
      <c r="M70" s="2" t="s">
        <v>223</v>
      </c>
      <c r="N70" s="97" t="s">
        <v>62</v>
      </c>
      <c r="O70" s="2" t="n">
        <v>1</v>
      </c>
      <c r="Q70" s="2" t="n">
        <v>1</v>
      </c>
      <c r="V70" s="2" t="n">
        <v>1</v>
      </c>
      <c r="Y70" s="2" t="n">
        <v>1</v>
      </c>
      <c r="AA70" s="2" t="n">
        <v>1</v>
      </c>
      <c r="AM70" s="2" t="n">
        <v>1</v>
      </c>
    </row>
    <row r="71" customFormat="false" ht="18" hidden="false" customHeight="true" outlineLevel="0" collapsed="false">
      <c r="A71" s="79" t="s">
        <v>224</v>
      </c>
      <c r="B71" s="1" t="s">
        <v>225</v>
      </c>
      <c r="M71" s="2" t="s">
        <v>83</v>
      </c>
      <c r="N71" s="97" t="n">
        <v>43623</v>
      </c>
      <c r="O71" s="2" t="n">
        <v>1</v>
      </c>
      <c r="AA71" s="2" t="n">
        <v>2</v>
      </c>
      <c r="AI71" s="2" t="n">
        <v>1</v>
      </c>
    </row>
    <row r="72" customFormat="false" ht="18" hidden="false" customHeight="true" outlineLevel="0" collapsed="false">
      <c r="A72" s="79" t="s">
        <v>226</v>
      </c>
      <c r="B72" s="1" t="s">
        <v>227</v>
      </c>
      <c r="M72" s="2" t="s">
        <v>83</v>
      </c>
      <c r="N72" s="97" t="n">
        <v>43600</v>
      </c>
      <c r="Q72" s="2" t="n">
        <v>1</v>
      </c>
      <c r="V72" s="2" t="n">
        <v>1</v>
      </c>
      <c r="AM72" s="2" t="n">
        <v>1</v>
      </c>
      <c r="AO72" s="2" t="n">
        <v>1</v>
      </c>
      <c r="AS72" s="2" t="n">
        <v>1</v>
      </c>
    </row>
    <row r="73" customFormat="false" ht="18" hidden="false" customHeight="true" outlineLevel="0" collapsed="false">
      <c r="A73" s="79" t="s">
        <v>228</v>
      </c>
      <c r="B73" s="1" t="s">
        <v>229</v>
      </c>
      <c r="M73" s="2" t="s">
        <v>170</v>
      </c>
      <c r="N73" s="97" t="n">
        <v>43650</v>
      </c>
      <c r="O73" s="2" t="n">
        <v>1</v>
      </c>
      <c r="Q73" s="2" t="n">
        <v>1</v>
      </c>
      <c r="AF73" s="2" t="n">
        <v>1</v>
      </c>
      <c r="AJ73" s="2" t="n">
        <v>1</v>
      </c>
      <c r="AL73" s="2" t="n">
        <v>1</v>
      </c>
      <c r="AM73" s="2" t="n">
        <v>1</v>
      </c>
    </row>
    <row r="74" customFormat="false" ht="18" hidden="false" customHeight="true" outlineLevel="0" collapsed="false">
      <c r="A74" s="79" t="s">
        <v>230</v>
      </c>
      <c r="B74" s="1" t="s">
        <v>231</v>
      </c>
      <c r="M74" s="2" t="s">
        <v>83</v>
      </c>
      <c r="N74" s="97" t="n">
        <v>43640</v>
      </c>
      <c r="O74" s="2" t="n">
        <v>1</v>
      </c>
      <c r="P74" s="2" t="n">
        <v>1</v>
      </c>
      <c r="R74" s="2" t="n">
        <v>1</v>
      </c>
      <c r="T74" s="2" t="n">
        <v>1</v>
      </c>
      <c r="U74" s="2" t="n">
        <v>1</v>
      </c>
      <c r="X74" s="2" t="n">
        <v>1</v>
      </c>
      <c r="AS74" s="2" t="n">
        <v>2</v>
      </c>
    </row>
    <row r="75" customFormat="false" ht="18" hidden="false" customHeight="true" outlineLevel="0" collapsed="false">
      <c r="A75" s="79" t="s">
        <v>232</v>
      </c>
      <c r="B75" s="1" t="s">
        <v>233</v>
      </c>
      <c r="M75" s="2" t="s">
        <v>86</v>
      </c>
      <c r="N75" s="97" t="n">
        <v>43605</v>
      </c>
      <c r="O75" s="2" t="n">
        <v>1</v>
      </c>
      <c r="U75" s="2" t="n">
        <v>1</v>
      </c>
      <c r="W75" s="2" t="n">
        <v>1</v>
      </c>
      <c r="AF75" s="2" t="n">
        <v>1</v>
      </c>
      <c r="AS75" s="2" t="n">
        <v>2</v>
      </c>
    </row>
    <row r="76" customFormat="false" ht="18" hidden="false" customHeight="true" outlineLevel="0" collapsed="false">
      <c r="A76" s="79" t="s">
        <v>234</v>
      </c>
      <c r="B76" s="1" t="s">
        <v>235</v>
      </c>
      <c r="M76" s="2" t="s">
        <v>83</v>
      </c>
      <c r="N76" s="97" t="n">
        <v>43838</v>
      </c>
      <c r="O76" s="2" t="s">
        <v>62</v>
      </c>
    </row>
    <row r="77" customFormat="false" ht="18" hidden="false" customHeight="true" outlineLevel="0" collapsed="false">
      <c r="A77" s="79" t="s">
        <v>236</v>
      </c>
      <c r="B77" s="1" t="s">
        <v>237</v>
      </c>
      <c r="C77" s="2" t="s">
        <v>98</v>
      </c>
      <c r="M77" s="2" t="s">
        <v>177</v>
      </c>
      <c r="N77" s="97" t="s">
        <v>62</v>
      </c>
      <c r="O77" s="2" t="s">
        <v>62</v>
      </c>
    </row>
    <row r="78" customFormat="false" ht="18" hidden="false" customHeight="true" outlineLevel="0" collapsed="false">
      <c r="A78" s="79" t="s">
        <v>238</v>
      </c>
      <c r="B78" s="1" t="s">
        <v>239</v>
      </c>
      <c r="M78" s="2" t="s">
        <v>83</v>
      </c>
      <c r="N78" s="2" t="s">
        <v>62</v>
      </c>
      <c r="O78" s="2" t="n">
        <v>1</v>
      </c>
      <c r="Q78" s="2" t="n">
        <v>1</v>
      </c>
      <c r="X78" s="2" t="n">
        <v>1</v>
      </c>
    </row>
    <row r="79" customFormat="false" ht="18" hidden="false" customHeight="true" outlineLevel="0" collapsed="false">
      <c r="A79" s="79" t="s">
        <v>240</v>
      </c>
      <c r="B79" s="1" t="s">
        <v>241</v>
      </c>
      <c r="M79" s="2" t="s">
        <v>170</v>
      </c>
      <c r="N79" s="97" t="n">
        <v>43732</v>
      </c>
      <c r="O79" s="2" t="n">
        <v>1</v>
      </c>
      <c r="AF79" s="2" t="n">
        <v>1</v>
      </c>
      <c r="AJ79" s="2" t="n">
        <v>1</v>
      </c>
      <c r="AM79" s="2" t="n">
        <v>1</v>
      </c>
    </row>
    <row r="80" customFormat="false" ht="18" hidden="false" customHeight="true" outlineLevel="0" collapsed="false">
      <c r="A80" s="79" t="s">
        <v>242</v>
      </c>
      <c r="B80" s="1" t="s">
        <v>243</v>
      </c>
      <c r="M80" s="2" t="s">
        <v>244</v>
      </c>
      <c r="N80" s="97" t="n">
        <v>43675</v>
      </c>
      <c r="O80" s="2" t="n">
        <v>1</v>
      </c>
      <c r="Q80" s="2" t="n">
        <v>1</v>
      </c>
      <c r="T80" s="2" t="n">
        <v>1</v>
      </c>
      <c r="X80" s="2" t="n">
        <v>1</v>
      </c>
      <c r="Y80" s="2" t="n">
        <v>1</v>
      </c>
      <c r="AL80" s="2" t="n">
        <v>1</v>
      </c>
    </row>
    <row r="81" customFormat="false" ht="18" hidden="false" customHeight="true" outlineLevel="0" collapsed="false">
      <c r="A81" s="79" t="s">
        <v>245</v>
      </c>
      <c r="B81" s="1" t="s">
        <v>246</v>
      </c>
      <c r="M81" s="2" t="s">
        <v>244</v>
      </c>
      <c r="N81" s="97" t="n">
        <v>43678</v>
      </c>
      <c r="O81" s="2" t="n">
        <v>1</v>
      </c>
      <c r="R81" s="2" t="n">
        <v>1</v>
      </c>
      <c r="V81" s="2" t="n">
        <v>1</v>
      </c>
      <c r="AL81" s="2" t="n">
        <v>1</v>
      </c>
      <c r="AM81" s="2" t="n">
        <v>1</v>
      </c>
      <c r="AS81" s="2" t="n">
        <v>1</v>
      </c>
    </row>
    <row r="82" customFormat="false" ht="18" hidden="false" customHeight="true" outlineLevel="0" collapsed="false">
      <c r="A82" s="79" t="s">
        <v>247</v>
      </c>
      <c r="B82" s="1" t="s">
        <v>248</v>
      </c>
      <c r="M82" s="2" t="s">
        <v>249</v>
      </c>
      <c r="N82" s="97" t="n">
        <v>43754</v>
      </c>
      <c r="X82" s="2" t="n">
        <v>1</v>
      </c>
      <c r="AB82" s="2" t="n">
        <v>1</v>
      </c>
      <c r="AC82" s="2" t="n">
        <v>1</v>
      </c>
      <c r="AL82" s="2" t="n">
        <v>1</v>
      </c>
      <c r="AM82" s="2" t="n">
        <v>1</v>
      </c>
      <c r="AS82" s="2" t="n">
        <v>2</v>
      </c>
    </row>
    <row r="83" customFormat="false" ht="18" hidden="false" customHeight="true" outlineLevel="0" collapsed="false">
      <c r="A83" s="79" t="s">
        <v>250</v>
      </c>
      <c r="B83" s="1" t="s">
        <v>251</v>
      </c>
      <c r="M83" s="2" t="s">
        <v>249</v>
      </c>
      <c r="N83" s="97" t="n">
        <v>43656</v>
      </c>
      <c r="X83" s="2" t="n">
        <v>1</v>
      </c>
      <c r="AB83" s="2" t="n">
        <v>1</v>
      </c>
      <c r="AC83" s="2" t="n">
        <v>1</v>
      </c>
      <c r="AL83" s="2" t="n">
        <v>1</v>
      </c>
      <c r="AM83" s="2" t="n">
        <v>1</v>
      </c>
      <c r="AS83" s="2" t="n">
        <v>2</v>
      </c>
    </row>
    <row r="84" customFormat="false" ht="18" hidden="false" customHeight="true" outlineLevel="0" collapsed="false">
      <c r="A84" s="79" t="s">
        <v>252</v>
      </c>
      <c r="B84" s="1" t="s">
        <v>253</v>
      </c>
      <c r="M84" s="2" t="s">
        <v>83</v>
      </c>
      <c r="N84" s="97" t="n">
        <v>43713</v>
      </c>
      <c r="O84" s="2" t="n">
        <v>1</v>
      </c>
      <c r="Q84" s="2" t="n">
        <v>1</v>
      </c>
      <c r="R84" s="2" t="n">
        <v>1</v>
      </c>
      <c r="V84" s="2" t="n">
        <v>1</v>
      </c>
      <c r="AF84" s="2" t="n">
        <v>1</v>
      </c>
    </row>
    <row r="85" customFormat="false" ht="18" hidden="false" customHeight="true" outlineLevel="0" collapsed="false">
      <c r="A85" s="79" t="s">
        <v>254</v>
      </c>
      <c r="B85" s="1" t="s">
        <v>255</v>
      </c>
      <c r="G85" s="2" t="s">
        <v>98</v>
      </c>
      <c r="M85" s="2" t="s">
        <v>256</v>
      </c>
      <c r="N85" s="97" t="n">
        <v>43928</v>
      </c>
      <c r="O85" s="2" t="n">
        <v>1</v>
      </c>
      <c r="Q85" s="2" t="n">
        <v>1</v>
      </c>
      <c r="R85" s="2" t="n">
        <v>1</v>
      </c>
      <c r="V85" s="2" t="n">
        <v>1</v>
      </c>
      <c r="Y85" s="2" t="n">
        <v>1</v>
      </c>
      <c r="AM85" s="2" t="n">
        <v>1</v>
      </c>
    </row>
    <row r="86" customFormat="false" ht="18" hidden="false" customHeight="true" outlineLevel="0" collapsed="false">
      <c r="A86" s="79" t="s">
        <v>257</v>
      </c>
      <c r="B86" s="1" t="s">
        <v>258</v>
      </c>
      <c r="M86" s="2" t="s">
        <v>120</v>
      </c>
      <c r="N86" s="2" t="s">
        <v>62</v>
      </c>
      <c r="Q86" s="2" t="n">
        <v>1</v>
      </c>
      <c r="V86" s="2" t="n">
        <v>1</v>
      </c>
      <c r="Y86" s="2" t="n">
        <v>1</v>
      </c>
      <c r="AB86" s="2" t="n">
        <v>1</v>
      </c>
      <c r="AF86" s="2" t="n">
        <v>1</v>
      </c>
    </row>
    <row r="87" customFormat="false" ht="18" hidden="false" customHeight="true" outlineLevel="0" collapsed="false">
      <c r="A87" s="79" t="s">
        <v>259</v>
      </c>
      <c r="B87" s="1" t="s">
        <v>260</v>
      </c>
      <c r="M87" s="2" t="s">
        <v>120</v>
      </c>
      <c r="N87" s="97" t="n">
        <v>43706</v>
      </c>
      <c r="O87" s="2" t="n">
        <v>1</v>
      </c>
      <c r="Q87" s="2" t="n">
        <v>1</v>
      </c>
      <c r="R87" s="2" t="n">
        <v>1</v>
      </c>
      <c r="V87" s="2" t="n">
        <v>1</v>
      </c>
      <c r="AF87" s="2" t="n">
        <v>1</v>
      </c>
    </row>
    <row r="88" customFormat="false" ht="18" hidden="false" customHeight="true" outlineLevel="0" collapsed="false">
      <c r="A88" s="79" t="s">
        <v>261</v>
      </c>
      <c r="B88" s="1" t="s">
        <v>262</v>
      </c>
      <c r="M88" s="2" t="s">
        <v>263</v>
      </c>
      <c r="N88" s="97" t="n">
        <v>43675</v>
      </c>
      <c r="O88" s="2" t="n">
        <v>1</v>
      </c>
      <c r="Q88" s="2" t="n">
        <v>1</v>
      </c>
      <c r="U88" s="2" t="n">
        <v>1</v>
      </c>
      <c r="Y88" s="2" t="n">
        <v>1</v>
      </c>
      <c r="AF88" s="2" t="n">
        <v>1</v>
      </c>
    </row>
    <row r="89" customFormat="false" ht="18" hidden="false" customHeight="true" outlineLevel="0" collapsed="false">
      <c r="A89" s="79" t="s">
        <v>264</v>
      </c>
      <c r="B89" s="1" t="s">
        <v>265</v>
      </c>
      <c r="M89" s="2" t="s">
        <v>266</v>
      </c>
      <c r="N89" s="97" t="n">
        <v>43647</v>
      </c>
      <c r="O89" s="2" t="n">
        <v>1</v>
      </c>
      <c r="Q89" s="2" t="n">
        <v>1</v>
      </c>
      <c r="R89" s="2" t="n">
        <v>1</v>
      </c>
      <c r="V89" s="2" t="n">
        <v>1</v>
      </c>
      <c r="Y89" s="2" t="n">
        <v>1</v>
      </c>
      <c r="AM89" s="2" t="n">
        <v>1</v>
      </c>
    </row>
    <row r="90" customFormat="false" ht="18" hidden="false" customHeight="true" outlineLevel="0" collapsed="false">
      <c r="A90" s="79" t="s">
        <v>267</v>
      </c>
      <c r="B90" s="1" t="s">
        <v>268</v>
      </c>
      <c r="M90" s="2" t="s">
        <v>269</v>
      </c>
      <c r="N90" s="97" t="n">
        <v>43707</v>
      </c>
      <c r="Q90" s="2" t="n">
        <v>1</v>
      </c>
      <c r="AB90" s="2" t="n">
        <v>1</v>
      </c>
      <c r="AL90" s="2" t="n">
        <v>1</v>
      </c>
    </row>
    <row r="91" customFormat="false" ht="18" hidden="false" customHeight="true" outlineLevel="0" collapsed="false">
      <c r="A91" s="79" t="s">
        <v>270</v>
      </c>
      <c r="B91" s="1" t="s">
        <v>271</v>
      </c>
      <c r="M91" s="2" t="s">
        <v>272</v>
      </c>
      <c r="N91" s="97" t="s">
        <v>62</v>
      </c>
      <c r="O91" s="2" t="n">
        <v>1</v>
      </c>
      <c r="Q91" s="2" t="n">
        <v>1</v>
      </c>
      <c r="X91" s="2" t="n">
        <v>1</v>
      </c>
      <c r="AL91" s="2" t="n">
        <v>1</v>
      </c>
      <c r="AM91" s="2" t="n">
        <v>1</v>
      </c>
      <c r="AS91" s="2" t="n">
        <v>1</v>
      </c>
    </row>
    <row r="92" customFormat="false" ht="18" hidden="false" customHeight="true" outlineLevel="0" collapsed="false">
      <c r="A92" s="79" t="s">
        <v>273</v>
      </c>
      <c r="B92" s="1" t="s">
        <v>274</v>
      </c>
      <c r="M92" s="2" t="s">
        <v>83</v>
      </c>
      <c r="N92" s="97" t="n">
        <v>43557</v>
      </c>
      <c r="O92" s="2" t="n">
        <v>1</v>
      </c>
      <c r="X92" s="2" t="n">
        <v>1</v>
      </c>
      <c r="AB92" s="2" t="n">
        <v>1</v>
      </c>
      <c r="AH92" s="2" t="n">
        <v>1</v>
      </c>
      <c r="AS92" s="2" t="n">
        <v>2</v>
      </c>
    </row>
    <row r="93" customFormat="false" ht="18" hidden="false" customHeight="true" outlineLevel="0" collapsed="false">
      <c r="A93" s="79" t="s">
        <v>275</v>
      </c>
      <c r="B93" s="1" t="s">
        <v>276</v>
      </c>
      <c r="M93" s="2" t="s">
        <v>223</v>
      </c>
      <c r="N93" s="2" t="s">
        <v>62</v>
      </c>
      <c r="O93" s="2" t="s">
        <v>62</v>
      </c>
    </row>
    <row r="94" customFormat="false" ht="18" hidden="false" customHeight="true" outlineLevel="0" collapsed="false">
      <c r="A94" s="79" t="s">
        <v>277</v>
      </c>
      <c r="B94" s="1" t="s">
        <v>278</v>
      </c>
      <c r="M94" s="2" t="s">
        <v>83</v>
      </c>
      <c r="N94" s="2" t="s">
        <v>62</v>
      </c>
      <c r="O94" s="2" t="n">
        <v>1</v>
      </c>
      <c r="Q94" s="2" t="n">
        <v>1</v>
      </c>
      <c r="X94" s="2" t="n">
        <v>1</v>
      </c>
      <c r="Z94" s="2" t="n">
        <v>1</v>
      </c>
      <c r="AF94" s="2" t="n">
        <v>1</v>
      </c>
      <c r="AG94" s="2" t="n">
        <v>1</v>
      </c>
      <c r="AL94" s="2" t="n">
        <v>1</v>
      </c>
    </row>
    <row r="95" customFormat="false" ht="18" hidden="false" customHeight="true" outlineLevel="0" collapsed="false">
      <c r="A95" s="79" t="s">
        <v>279</v>
      </c>
      <c r="B95" s="1" t="s">
        <v>280</v>
      </c>
      <c r="M95" s="2" t="s">
        <v>104</v>
      </c>
      <c r="N95" s="97" t="n">
        <v>43733</v>
      </c>
      <c r="O95" s="2" t="n">
        <v>1</v>
      </c>
      <c r="X95" s="2" t="n">
        <v>1</v>
      </c>
      <c r="AJ95" s="2" t="n">
        <v>1</v>
      </c>
      <c r="AM95" s="2" t="n">
        <v>1</v>
      </c>
    </row>
    <row r="96" customFormat="false" ht="18" hidden="false" customHeight="true" outlineLevel="0" collapsed="false">
      <c r="A96" s="79" t="s">
        <v>281</v>
      </c>
      <c r="B96" s="1" t="s">
        <v>282</v>
      </c>
      <c r="M96" s="2" t="s">
        <v>283</v>
      </c>
      <c r="N96" s="97" t="n">
        <v>43717</v>
      </c>
      <c r="O96" s="2" t="n">
        <v>1</v>
      </c>
      <c r="Q96" s="2" t="n">
        <v>1</v>
      </c>
      <c r="R96" s="2" t="n">
        <v>1</v>
      </c>
      <c r="S96" s="2" t="n">
        <v>1</v>
      </c>
      <c r="AA96" s="2" t="n">
        <v>1</v>
      </c>
      <c r="AB96" s="2" t="n">
        <v>1</v>
      </c>
    </row>
    <row r="97" customFormat="false" ht="18" hidden="false" customHeight="true" outlineLevel="0" collapsed="false">
      <c r="A97" s="79" t="s">
        <v>284</v>
      </c>
      <c r="B97" s="1" t="s">
        <v>285</v>
      </c>
      <c r="M97" s="2" t="s">
        <v>83</v>
      </c>
      <c r="N97" s="97" t="n">
        <v>43732</v>
      </c>
      <c r="O97" s="2" t="n">
        <v>1</v>
      </c>
      <c r="Q97" s="2" t="n">
        <v>1</v>
      </c>
      <c r="X97" s="2" t="n">
        <v>1</v>
      </c>
      <c r="AA97" s="2" t="n">
        <v>1</v>
      </c>
      <c r="AB97" s="2" t="n">
        <v>1</v>
      </c>
      <c r="AF97" s="2" t="n">
        <v>1</v>
      </c>
      <c r="AL97" s="2" t="n">
        <v>1</v>
      </c>
      <c r="AS97" s="2" t="n">
        <v>1</v>
      </c>
    </row>
    <row r="98" customFormat="false" ht="18" hidden="false" customHeight="true" outlineLevel="0" collapsed="false">
      <c r="A98" s="79" t="s">
        <v>286</v>
      </c>
      <c r="B98" s="1" t="s">
        <v>287</v>
      </c>
      <c r="M98" s="2" t="s">
        <v>83</v>
      </c>
      <c r="N98" s="97" t="n">
        <v>43732</v>
      </c>
      <c r="O98" s="2" t="n">
        <v>1</v>
      </c>
      <c r="Q98" s="2" t="n">
        <v>1</v>
      </c>
      <c r="X98" s="2" t="n">
        <v>1</v>
      </c>
      <c r="AA98" s="2" t="n">
        <v>1</v>
      </c>
      <c r="AB98" s="2" t="n">
        <v>1</v>
      </c>
      <c r="AF98" s="2" t="n">
        <v>1</v>
      </c>
      <c r="AL98" s="2" t="n">
        <v>1</v>
      </c>
      <c r="AS98" s="2" t="n">
        <v>1</v>
      </c>
    </row>
    <row r="99" customFormat="false" ht="18" hidden="false" customHeight="true" outlineLevel="0" collapsed="false">
      <c r="A99" s="79" t="s">
        <v>288</v>
      </c>
      <c r="B99" s="1" t="s">
        <v>289</v>
      </c>
      <c r="H99" s="2" t="s">
        <v>98</v>
      </c>
      <c r="M99" s="2" t="s">
        <v>117</v>
      </c>
      <c r="N99" s="97" t="s">
        <v>62</v>
      </c>
      <c r="Q99" s="2" t="n">
        <v>1</v>
      </c>
      <c r="R99" s="2" t="n">
        <v>1</v>
      </c>
      <c r="U99" s="2" t="n">
        <v>1</v>
      </c>
      <c r="AL99" s="2" t="n">
        <v>1</v>
      </c>
      <c r="AM99" s="2" t="n">
        <v>1</v>
      </c>
    </row>
    <row r="100" customFormat="false" ht="18" hidden="false" customHeight="true" outlineLevel="0" collapsed="false">
      <c r="A100" s="79" t="s">
        <v>290</v>
      </c>
      <c r="B100" s="1" t="s">
        <v>291</v>
      </c>
      <c r="M100" s="2" t="s">
        <v>83</v>
      </c>
      <c r="N100" s="97" t="n">
        <v>43713</v>
      </c>
      <c r="S100" s="2" t="n">
        <v>1</v>
      </c>
      <c r="X100" s="2" t="n">
        <v>1</v>
      </c>
      <c r="AB100" s="2" t="n">
        <v>1</v>
      </c>
      <c r="AC100" s="2" t="n">
        <v>1</v>
      </c>
      <c r="AF100" s="2" t="n">
        <v>1</v>
      </c>
      <c r="AM100" s="2" t="n">
        <v>1</v>
      </c>
      <c r="AS100" s="2" t="n">
        <v>1</v>
      </c>
    </row>
    <row r="101" customFormat="false" ht="18" hidden="false" customHeight="true" outlineLevel="0" collapsed="false">
      <c r="A101" s="79" t="s">
        <v>292</v>
      </c>
      <c r="B101" s="1" t="s">
        <v>293</v>
      </c>
      <c r="M101" s="2" t="s">
        <v>294</v>
      </c>
      <c r="N101" s="97" t="n">
        <v>43633</v>
      </c>
      <c r="O101" s="2" t="n">
        <v>1</v>
      </c>
      <c r="Q101" s="2" t="n">
        <v>1</v>
      </c>
      <c r="W101" s="2" t="n">
        <v>1</v>
      </c>
      <c r="AA101" s="2" t="n">
        <v>1</v>
      </c>
      <c r="AF101" s="2" t="n">
        <v>1</v>
      </c>
      <c r="AL101" s="2" t="n">
        <v>1</v>
      </c>
      <c r="AS101" s="2" t="n">
        <v>1</v>
      </c>
    </row>
    <row r="102" customFormat="false" ht="18" hidden="false" customHeight="true" outlineLevel="0" collapsed="false">
      <c r="A102" s="79" t="s">
        <v>295</v>
      </c>
      <c r="B102" s="1" t="s">
        <v>296</v>
      </c>
      <c r="M102" s="2" t="s">
        <v>83</v>
      </c>
      <c r="N102" s="97" t="n">
        <v>43726</v>
      </c>
      <c r="O102" s="2" t="n">
        <v>1</v>
      </c>
      <c r="P102" s="2" t="n">
        <v>1</v>
      </c>
      <c r="Q102" s="2" t="n">
        <v>1</v>
      </c>
      <c r="X102" s="2" t="n">
        <v>1</v>
      </c>
      <c r="AB102" s="2" t="n">
        <v>1</v>
      </c>
      <c r="AS102" s="2" t="n">
        <v>1</v>
      </c>
    </row>
    <row r="103" customFormat="false" ht="18" hidden="false" customHeight="true" outlineLevel="0" collapsed="false">
      <c r="A103" s="79" t="s">
        <v>297</v>
      </c>
      <c r="B103" s="1" t="s">
        <v>298</v>
      </c>
      <c r="M103" s="2" t="s">
        <v>83</v>
      </c>
      <c r="N103" s="97" t="n">
        <v>43738</v>
      </c>
      <c r="O103" s="2" t="n">
        <v>1</v>
      </c>
      <c r="Q103" s="2" t="n">
        <v>1</v>
      </c>
      <c r="T103" s="2" t="n">
        <v>1</v>
      </c>
      <c r="Z103" s="2" t="n">
        <v>1</v>
      </c>
      <c r="AB103" s="2" t="n">
        <v>1</v>
      </c>
      <c r="AE103" s="2" t="n">
        <v>1</v>
      </c>
      <c r="AL103" s="2" t="n">
        <v>1</v>
      </c>
    </row>
    <row r="104" customFormat="false" ht="18" hidden="false" customHeight="true" outlineLevel="0" collapsed="false">
      <c r="A104" s="79" t="s">
        <v>299</v>
      </c>
      <c r="B104" s="1" t="s">
        <v>300</v>
      </c>
      <c r="F104" s="2" t="s">
        <v>98</v>
      </c>
      <c r="M104" s="2" t="s">
        <v>83</v>
      </c>
      <c r="N104" s="97" t="s">
        <v>62</v>
      </c>
      <c r="O104" s="2" t="n">
        <v>1</v>
      </c>
      <c r="Q104" s="2" t="n">
        <v>1</v>
      </c>
      <c r="X104" s="2" t="n">
        <v>1</v>
      </c>
      <c r="AB104" s="2" t="n">
        <v>1</v>
      </c>
      <c r="AF104" s="2" t="n">
        <v>1</v>
      </c>
      <c r="AS104" s="2" t="n">
        <v>1</v>
      </c>
    </row>
    <row r="105" customFormat="false" ht="18" hidden="false" customHeight="true" outlineLevel="0" collapsed="false">
      <c r="A105" s="79" t="s">
        <v>301</v>
      </c>
      <c r="B105" s="1" t="s">
        <v>302</v>
      </c>
      <c r="M105" s="2" t="s">
        <v>303</v>
      </c>
      <c r="N105" s="97" t="n">
        <v>43768</v>
      </c>
      <c r="AS105" s="2" t="n">
        <v>1</v>
      </c>
    </row>
    <row r="106" customFormat="false" ht="18" hidden="false" customHeight="true" outlineLevel="0" collapsed="false">
      <c r="A106" s="79" t="s">
        <v>304</v>
      </c>
      <c r="B106" s="1" t="s">
        <v>305</v>
      </c>
      <c r="M106" s="2" t="s">
        <v>83</v>
      </c>
      <c r="N106" s="97" t="n">
        <v>43726</v>
      </c>
      <c r="O106" s="2" t="n">
        <v>1</v>
      </c>
      <c r="W106" s="2" t="n">
        <v>1</v>
      </c>
      <c r="Y106" s="2" t="n">
        <v>1</v>
      </c>
      <c r="AB106" s="2" t="n">
        <v>1</v>
      </c>
      <c r="AG106" s="2" t="n">
        <v>1</v>
      </c>
    </row>
    <row r="107" customFormat="false" ht="18" hidden="false" customHeight="true" outlineLevel="0" collapsed="false">
      <c r="A107" s="79" t="s">
        <v>306</v>
      </c>
      <c r="B107" s="1" t="s">
        <v>307</v>
      </c>
      <c r="F107" s="2" t="s">
        <v>98</v>
      </c>
      <c r="M107" s="2" t="s">
        <v>83</v>
      </c>
      <c r="N107" s="97" t="n">
        <v>43959</v>
      </c>
      <c r="O107" s="2" t="n">
        <v>1</v>
      </c>
      <c r="Q107" s="2" t="n">
        <v>1</v>
      </c>
      <c r="U107" s="2" t="n">
        <v>1</v>
      </c>
      <c r="AF107" s="2" t="n">
        <v>1</v>
      </c>
      <c r="AJ107" s="2" t="n">
        <v>1</v>
      </c>
      <c r="AM107" s="2" t="n">
        <v>1</v>
      </c>
    </row>
    <row r="108" customFormat="false" ht="18" hidden="false" customHeight="true" outlineLevel="0" collapsed="false">
      <c r="A108" s="79" t="s">
        <v>308</v>
      </c>
      <c r="B108" s="1" t="s">
        <v>309</v>
      </c>
      <c r="M108" s="2" t="s">
        <v>223</v>
      </c>
      <c r="N108" s="97" t="n">
        <v>43710</v>
      </c>
      <c r="O108" s="2" t="n">
        <v>1</v>
      </c>
      <c r="Q108" s="2" t="n">
        <v>1</v>
      </c>
      <c r="S108" s="2" t="n">
        <v>1</v>
      </c>
      <c r="AB108" s="2" t="n">
        <v>1</v>
      </c>
      <c r="AF108" s="2" t="n">
        <v>1</v>
      </c>
      <c r="AL108" s="2" t="n">
        <v>1</v>
      </c>
    </row>
    <row r="109" customFormat="false" ht="18" hidden="false" customHeight="true" outlineLevel="0" collapsed="false">
      <c r="A109" s="79" t="s">
        <v>310</v>
      </c>
      <c r="B109" s="1" t="s">
        <v>311</v>
      </c>
      <c r="K109" s="2" t="s">
        <v>98</v>
      </c>
      <c r="M109" s="2" t="s">
        <v>83</v>
      </c>
      <c r="N109" s="97" t="s">
        <v>62</v>
      </c>
      <c r="U109" s="2" t="n">
        <v>1</v>
      </c>
      <c r="V109" s="2" t="n">
        <v>1</v>
      </c>
      <c r="AI109" s="2" t="n">
        <v>1</v>
      </c>
      <c r="AL109" s="2" t="n">
        <v>1</v>
      </c>
      <c r="AM109" s="2" t="n">
        <v>1</v>
      </c>
      <c r="AS109" s="2" t="n">
        <v>1</v>
      </c>
    </row>
    <row r="110" customFormat="false" ht="18" hidden="false" customHeight="true" outlineLevel="0" collapsed="false">
      <c r="A110" s="79" t="s">
        <v>312</v>
      </c>
      <c r="B110" s="1" t="s">
        <v>313</v>
      </c>
      <c r="M110" s="2" t="s">
        <v>83</v>
      </c>
      <c r="N110" s="97" t="n">
        <v>43735</v>
      </c>
      <c r="O110" s="2" t="n">
        <v>1</v>
      </c>
      <c r="P110" s="2" t="n">
        <v>1</v>
      </c>
      <c r="AA110" s="2" t="n">
        <v>1</v>
      </c>
      <c r="AB110" s="2" t="n">
        <v>1</v>
      </c>
      <c r="AI110" s="2" t="n">
        <v>1</v>
      </c>
      <c r="AO110" s="2" t="n">
        <v>1</v>
      </c>
    </row>
    <row r="111" customFormat="false" ht="18" hidden="false" customHeight="true" outlineLevel="0" collapsed="false">
      <c r="A111" s="79" t="s">
        <v>314</v>
      </c>
      <c r="B111" s="1" t="s">
        <v>315</v>
      </c>
      <c r="K111" s="2" t="s">
        <v>98</v>
      </c>
      <c r="M111" s="2" t="s">
        <v>117</v>
      </c>
      <c r="N111" s="97" t="n">
        <v>44105</v>
      </c>
      <c r="O111" s="2" t="n">
        <v>1</v>
      </c>
      <c r="U111" s="2" t="n">
        <v>1</v>
      </c>
      <c r="Y111" s="2" t="n">
        <v>1</v>
      </c>
      <c r="AF111" s="2" t="n">
        <v>1</v>
      </c>
      <c r="AM111" s="2" t="n">
        <v>1</v>
      </c>
    </row>
    <row r="112" customFormat="false" ht="18" hidden="false" customHeight="true" outlineLevel="0" collapsed="false">
      <c r="A112" s="79" t="s">
        <v>316</v>
      </c>
      <c r="B112" s="1" t="s">
        <v>317</v>
      </c>
      <c r="M112" s="2" t="s">
        <v>117</v>
      </c>
      <c r="N112" s="97" t="n">
        <v>43669</v>
      </c>
      <c r="O112" s="2" t="n">
        <v>1</v>
      </c>
      <c r="P112" s="2" t="n">
        <v>1</v>
      </c>
      <c r="Q112" s="2" t="n">
        <v>1</v>
      </c>
      <c r="AC112" s="2" t="n">
        <v>1</v>
      </c>
      <c r="AS112" s="2" t="n">
        <v>1</v>
      </c>
    </row>
    <row r="113" customFormat="false" ht="18" hidden="false" customHeight="true" outlineLevel="0" collapsed="false">
      <c r="A113" s="79" t="s">
        <v>318</v>
      </c>
      <c r="B113" s="1" t="s">
        <v>319</v>
      </c>
      <c r="K113" s="2" t="s">
        <v>98</v>
      </c>
      <c r="M113" s="2" t="s">
        <v>220</v>
      </c>
      <c r="N113" s="97" t="n">
        <v>44074</v>
      </c>
      <c r="U113" s="2" t="n">
        <v>1</v>
      </c>
      <c r="AI113" s="2" t="n">
        <v>1</v>
      </c>
      <c r="AL113" s="2" t="n">
        <v>1</v>
      </c>
      <c r="AM113" s="2" t="n">
        <v>1</v>
      </c>
      <c r="AS113" s="2" t="n">
        <v>1</v>
      </c>
    </row>
    <row r="114" customFormat="false" ht="18" hidden="false" customHeight="true" outlineLevel="0" collapsed="false">
      <c r="A114" s="79" t="s">
        <v>320</v>
      </c>
      <c r="B114" s="1" t="s">
        <v>321</v>
      </c>
      <c r="D114" s="2" t="s">
        <v>98</v>
      </c>
      <c r="M114" s="2" t="s">
        <v>83</v>
      </c>
      <c r="N114" s="97" t="n">
        <v>43896</v>
      </c>
      <c r="O114" s="2" t="n">
        <v>1</v>
      </c>
      <c r="W114" s="2" t="n">
        <v>1</v>
      </c>
      <c r="AB114" s="2" t="n">
        <v>1</v>
      </c>
      <c r="AL114" s="2" t="n">
        <v>1</v>
      </c>
      <c r="AM114" s="2" t="n">
        <v>1</v>
      </c>
      <c r="AS114" s="2" t="n">
        <v>1</v>
      </c>
    </row>
    <row r="115" customFormat="false" ht="18" hidden="false" customHeight="true" outlineLevel="0" collapsed="false">
      <c r="A115" s="79" t="s">
        <v>322</v>
      </c>
      <c r="B115" s="1" t="s">
        <v>323</v>
      </c>
      <c r="J115" s="2" t="s">
        <v>98</v>
      </c>
      <c r="M115" s="2" t="s">
        <v>199</v>
      </c>
      <c r="N115" s="97" t="n">
        <v>44092</v>
      </c>
      <c r="O115" s="2" t="n">
        <v>1</v>
      </c>
      <c r="T115" s="2" t="n">
        <v>1</v>
      </c>
      <c r="AF115" s="2" t="n">
        <v>1</v>
      </c>
      <c r="AI115" s="2" t="n">
        <v>1</v>
      </c>
      <c r="AK115" s="2" t="n">
        <v>1</v>
      </c>
      <c r="AM115" s="2" t="n">
        <v>1</v>
      </c>
    </row>
    <row r="116" customFormat="false" ht="18" hidden="false" customHeight="true" outlineLevel="0" collapsed="false">
      <c r="A116" s="79" t="s">
        <v>324</v>
      </c>
      <c r="B116" s="1" t="s">
        <v>325</v>
      </c>
      <c r="C116" s="2" t="s">
        <v>98</v>
      </c>
      <c r="M116" s="2" t="s">
        <v>104</v>
      </c>
      <c r="N116" s="97" t="s">
        <v>62</v>
      </c>
      <c r="O116" s="2" t="n">
        <v>1</v>
      </c>
      <c r="AA116" s="2" t="n">
        <v>1</v>
      </c>
      <c r="AF116" s="2" t="n">
        <v>1</v>
      </c>
      <c r="AG116" s="2" t="n">
        <v>1</v>
      </c>
      <c r="AK116" s="2" t="n">
        <v>1</v>
      </c>
      <c r="AM116" s="2" t="n">
        <v>1</v>
      </c>
    </row>
    <row r="117" customFormat="false" ht="18" hidden="false" customHeight="true" outlineLevel="0" collapsed="false">
      <c r="A117" s="79" t="s">
        <v>326</v>
      </c>
      <c r="B117" s="1" t="s">
        <v>327</v>
      </c>
      <c r="M117" s="2" t="s">
        <v>83</v>
      </c>
      <c r="N117" s="97" t="n">
        <v>43732</v>
      </c>
      <c r="O117" s="2" t="n">
        <v>1</v>
      </c>
      <c r="AB117" s="2" t="n">
        <v>1</v>
      </c>
      <c r="AM117" s="2" t="n">
        <v>1</v>
      </c>
      <c r="AS117" s="2" t="n">
        <v>1</v>
      </c>
    </row>
    <row r="118" customFormat="false" ht="18" hidden="false" customHeight="true" outlineLevel="0" collapsed="false">
      <c r="A118" s="79" t="s">
        <v>328</v>
      </c>
      <c r="B118" s="1" t="s">
        <v>329</v>
      </c>
      <c r="M118" s="2" t="s">
        <v>120</v>
      </c>
      <c r="N118" s="97" t="n">
        <v>43770</v>
      </c>
      <c r="O118" s="2" t="n">
        <v>1</v>
      </c>
      <c r="W118" s="2" t="n">
        <v>1</v>
      </c>
      <c r="Y118" s="2" t="n">
        <v>1</v>
      </c>
      <c r="AH118" s="2" t="n">
        <v>1</v>
      </c>
      <c r="AL118" s="2" t="n">
        <v>1</v>
      </c>
      <c r="AM118" s="2" t="n">
        <v>1</v>
      </c>
    </row>
    <row r="119" customFormat="false" ht="18" hidden="false" customHeight="true" outlineLevel="0" collapsed="false">
      <c r="A119" s="79" t="s">
        <v>330</v>
      </c>
      <c r="B119" s="1" t="s">
        <v>331</v>
      </c>
      <c r="M119" s="2" t="s">
        <v>117</v>
      </c>
      <c r="N119" s="97" t="s">
        <v>62</v>
      </c>
      <c r="O119" s="2" t="n">
        <v>1</v>
      </c>
      <c r="V119" s="2" t="n">
        <v>1</v>
      </c>
      <c r="Y119" s="2" t="n">
        <v>1</v>
      </c>
      <c r="AB119" s="2" t="n">
        <v>1</v>
      </c>
      <c r="AH119" s="2" t="n">
        <v>1</v>
      </c>
      <c r="AL119" s="2" t="n">
        <v>1</v>
      </c>
    </row>
    <row r="120" customFormat="false" ht="18" hidden="false" customHeight="true" outlineLevel="0" collapsed="false">
      <c r="A120" s="79" t="s">
        <v>332</v>
      </c>
      <c r="B120" s="1" t="s">
        <v>333</v>
      </c>
      <c r="H120" s="2" t="s">
        <v>98</v>
      </c>
      <c r="M120" s="2" t="s">
        <v>182</v>
      </c>
      <c r="N120" s="97" t="n">
        <v>44042</v>
      </c>
      <c r="O120" s="2" t="n">
        <v>1</v>
      </c>
      <c r="V120" s="2" t="n">
        <v>1</v>
      </c>
      <c r="X120" s="2" t="n">
        <v>1</v>
      </c>
      <c r="Y120" s="2" t="n">
        <v>1</v>
      </c>
      <c r="AK120" s="2" t="n">
        <v>1</v>
      </c>
      <c r="AS120" s="2" t="n">
        <v>1</v>
      </c>
    </row>
    <row r="121" customFormat="false" ht="18" hidden="false" customHeight="true" outlineLevel="0" collapsed="false">
      <c r="A121" s="79" t="s">
        <v>334</v>
      </c>
      <c r="B121" s="1" t="s">
        <v>335</v>
      </c>
      <c r="G121" s="2" t="s">
        <v>98</v>
      </c>
      <c r="M121" s="2" t="s">
        <v>117</v>
      </c>
      <c r="N121" s="97" t="n">
        <v>43993</v>
      </c>
      <c r="O121" s="2" t="n">
        <v>1</v>
      </c>
      <c r="Q121" s="2" t="n">
        <v>1</v>
      </c>
      <c r="AB121" s="2" t="n">
        <v>1</v>
      </c>
      <c r="AF121" s="2" t="n">
        <v>1</v>
      </c>
      <c r="AJ121" s="2" t="n">
        <v>1</v>
      </c>
      <c r="AL121" s="2" t="n">
        <v>1</v>
      </c>
      <c r="AM121" s="2" t="n">
        <v>1</v>
      </c>
      <c r="AS121" s="2" t="n">
        <v>1</v>
      </c>
    </row>
    <row r="122" customFormat="false" ht="18" hidden="false" customHeight="true" outlineLevel="0" collapsed="false">
      <c r="A122" s="79" t="s">
        <v>336</v>
      </c>
      <c r="B122" s="1" t="s">
        <v>337</v>
      </c>
      <c r="C122" s="2" t="s">
        <v>98</v>
      </c>
      <c r="M122" s="2" t="s">
        <v>117</v>
      </c>
      <c r="N122" s="97" t="n">
        <v>43886</v>
      </c>
      <c r="O122" s="2" t="n">
        <v>1</v>
      </c>
      <c r="Q122" s="2" t="n">
        <v>1</v>
      </c>
      <c r="R122" s="2" t="n">
        <v>1</v>
      </c>
      <c r="T122" s="2" t="n">
        <v>1</v>
      </c>
      <c r="Z122" s="2" t="n">
        <v>1</v>
      </c>
      <c r="AM122" s="2" t="n">
        <v>1</v>
      </c>
      <c r="AS122" s="2" t="n">
        <v>1</v>
      </c>
    </row>
    <row r="123" customFormat="false" ht="18" hidden="false" customHeight="true" outlineLevel="0" collapsed="false">
      <c r="A123" s="79" t="s">
        <v>338</v>
      </c>
      <c r="B123" s="1" t="s">
        <v>339</v>
      </c>
      <c r="M123" s="2" t="s">
        <v>83</v>
      </c>
      <c r="N123" s="97" t="n">
        <v>43670</v>
      </c>
      <c r="X123" s="2" t="n">
        <v>1</v>
      </c>
      <c r="AS123" s="2" t="n">
        <v>3</v>
      </c>
    </row>
    <row r="124" customFormat="false" ht="18" hidden="false" customHeight="true" outlineLevel="0" collapsed="false">
      <c r="A124" s="79" t="s">
        <v>340</v>
      </c>
      <c r="B124" s="1" t="s">
        <v>341</v>
      </c>
      <c r="M124" s="2" t="s">
        <v>83</v>
      </c>
      <c r="N124" s="97" t="n">
        <v>43738</v>
      </c>
      <c r="O124" s="2" t="n">
        <v>1</v>
      </c>
      <c r="P124" s="2" t="n">
        <v>1</v>
      </c>
      <c r="Q124" s="2" t="n">
        <v>1</v>
      </c>
      <c r="R124" s="2" t="n">
        <v>1</v>
      </c>
      <c r="U124" s="2" t="n">
        <v>1</v>
      </c>
      <c r="AA124" s="2" t="n">
        <v>1</v>
      </c>
      <c r="AF124" s="2" t="n">
        <v>1</v>
      </c>
      <c r="AL124" s="2" t="n">
        <v>1</v>
      </c>
      <c r="AM124" s="2" t="n">
        <v>1</v>
      </c>
    </row>
    <row r="125" customFormat="false" ht="18" hidden="false" customHeight="true" outlineLevel="0" collapsed="false">
      <c r="A125" s="79" t="s">
        <v>342</v>
      </c>
      <c r="B125" s="1" t="s">
        <v>343</v>
      </c>
      <c r="F125" s="2" t="s">
        <v>98</v>
      </c>
      <c r="M125" s="2" t="s">
        <v>152</v>
      </c>
      <c r="N125" s="97" t="n">
        <v>43922</v>
      </c>
      <c r="O125" s="2" t="n">
        <v>1</v>
      </c>
      <c r="V125" s="2" t="n">
        <v>1</v>
      </c>
      <c r="AF125" s="2" t="n">
        <v>1</v>
      </c>
      <c r="AJ125" s="2" t="n">
        <v>1</v>
      </c>
      <c r="AM125" s="2" t="n">
        <v>1</v>
      </c>
      <c r="AS125" s="2" t="n">
        <v>1</v>
      </c>
    </row>
    <row r="126" customFormat="false" ht="18" hidden="false" customHeight="true" outlineLevel="0" collapsed="false">
      <c r="A126" s="79" t="s">
        <v>344</v>
      </c>
      <c r="B126" s="1" t="s">
        <v>345</v>
      </c>
      <c r="M126" s="2" t="s">
        <v>117</v>
      </c>
      <c r="N126" s="97" t="n">
        <v>43592</v>
      </c>
      <c r="P126" s="2" t="n">
        <v>1</v>
      </c>
      <c r="R126" s="2" t="n">
        <v>1</v>
      </c>
      <c r="U126" s="2" t="n">
        <v>1</v>
      </c>
      <c r="V126" s="2" t="n">
        <v>1</v>
      </c>
      <c r="X126" s="2" t="n">
        <v>1</v>
      </c>
      <c r="AD126" s="2" t="n">
        <v>1</v>
      </c>
      <c r="AS126" s="2" t="n">
        <v>1</v>
      </c>
    </row>
    <row r="127" customFormat="false" ht="18" hidden="false" customHeight="true" outlineLevel="0" collapsed="false">
      <c r="A127" s="79" t="s">
        <v>346</v>
      </c>
      <c r="B127" s="1" t="s">
        <v>347</v>
      </c>
      <c r="M127" s="2" t="s">
        <v>83</v>
      </c>
      <c r="N127" s="97" t="n">
        <v>43704</v>
      </c>
      <c r="O127" s="2" t="n">
        <v>1</v>
      </c>
      <c r="X127" s="2" t="n">
        <v>1</v>
      </c>
      <c r="AB127" s="2" t="n">
        <v>1</v>
      </c>
      <c r="AG127" s="2" t="n">
        <v>1</v>
      </c>
      <c r="AS127" s="2" t="n">
        <v>2</v>
      </c>
    </row>
    <row r="128" customFormat="false" ht="18" hidden="false" customHeight="true" outlineLevel="0" collapsed="false">
      <c r="A128" s="79" t="s">
        <v>348</v>
      </c>
      <c r="B128" s="1" t="s">
        <v>349</v>
      </c>
      <c r="M128" s="2" t="s">
        <v>83</v>
      </c>
      <c r="N128" s="97" t="n">
        <v>43735</v>
      </c>
      <c r="O128" s="2" t="n">
        <v>1</v>
      </c>
      <c r="Q128" s="2" t="n">
        <v>1</v>
      </c>
      <c r="R128" s="2" t="n">
        <v>1</v>
      </c>
      <c r="X128" s="2" t="n">
        <v>1</v>
      </c>
      <c r="Y128" s="2" t="n">
        <v>1</v>
      </c>
      <c r="AC128" s="2" t="n">
        <v>1</v>
      </c>
      <c r="AG128" s="2" t="n">
        <v>1</v>
      </c>
      <c r="AM128" s="2" t="n">
        <v>1</v>
      </c>
      <c r="AS128" s="2" t="n">
        <v>2</v>
      </c>
    </row>
    <row r="129" customFormat="false" ht="18" hidden="false" customHeight="true" outlineLevel="0" collapsed="false">
      <c r="A129" s="79" t="s">
        <v>350</v>
      </c>
      <c r="B129" s="1" t="s">
        <v>351</v>
      </c>
      <c r="E129" s="2" t="s">
        <v>98</v>
      </c>
      <c r="M129" s="2" t="s">
        <v>83</v>
      </c>
      <c r="N129" s="97" t="s">
        <v>62</v>
      </c>
      <c r="O129" s="2" t="n">
        <v>1</v>
      </c>
      <c r="U129" s="2" t="n">
        <v>1</v>
      </c>
      <c r="AB129" s="2" t="n">
        <v>1</v>
      </c>
      <c r="AF129" s="2" t="n">
        <v>1</v>
      </c>
      <c r="AH129" s="2" t="n">
        <v>1</v>
      </c>
      <c r="AM129" s="2" t="n">
        <v>1</v>
      </c>
    </row>
    <row r="130" customFormat="false" ht="18" hidden="false" customHeight="true" outlineLevel="0" collapsed="false">
      <c r="A130" s="79" t="s">
        <v>352</v>
      </c>
      <c r="B130" s="1" t="s">
        <v>353</v>
      </c>
      <c r="C130" s="2" t="s">
        <v>98</v>
      </c>
      <c r="M130" s="2" t="s">
        <v>354</v>
      </c>
      <c r="N130" s="97" t="s">
        <v>62</v>
      </c>
      <c r="O130" s="2" t="n">
        <v>1</v>
      </c>
      <c r="Q130" s="2" t="n">
        <v>1</v>
      </c>
      <c r="V130" s="2" t="n">
        <v>1</v>
      </c>
      <c r="AE130" s="2" t="n">
        <v>1</v>
      </c>
      <c r="AH130" s="2" t="n">
        <v>1</v>
      </c>
      <c r="AM130" s="2" t="n">
        <v>1</v>
      </c>
    </row>
    <row r="131" customFormat="false" ht="18" hidden="false" customHeight="true" outlineLevel="0" collapsed="false">
      <c r="A131" s="79" t="s">
        <v>355</v>
      </c>
      <c r="B131" s="1" t="s">
        <v>356</v>
      </c>
      <c r="M131" s="2" t="s">
        <v>117</v>
      </c>
      <c r="N131" s="97" t="n">
        <v>43802</v>
      </c>
      <c r="O131" s="2" t="n">
        <v>1</v>
      </c>
      <c r="Q131" s="2" t="n">
        <v>1</v>
      </c>
      <c r="X131" s="2" t="n">
        <v>1</v>
      </c>
      <c r="AA131" s="2" t="n">
        <v>1</v>
      </c>
      <c r="AE131" s="2" t="n">
        <v>1</v>
      </c>
      <c r="AM131" s="2" t="n">
        <v>1</v>
      </c>
    </row>
    <row r="132" customFormat="false" ht="18" hidden="false" customHeight="true" outlineLevel="0" collapsed="false">
      <c r="A132" s="79" t="s">
        <v>357</v>
      </c>
      <c r="B132" s="1" t="s">
        <v>358</v>
      </c>
      <c r="M132" s="2" t="s">
        <v>83</v>
      </c>
      <c r="N132" s="97" t="n">
        <v>43700</v>
      </c>
      <c r="O132" s="2" t="n">
        <v>1</v>
      </c>
      <c r="Q132" s="2" t="n">
        <v>1</v>
      </c>
      <c r="W132" s="2" t="n">
        <v>1</v>
      </c>
      <c r="X132" s="2" t="n">
        <v>1</v>
      </c>
      <c r="AC132" s="2" t="n">
        <v>1</v>
      </c>
      <c r="AM132" s="2" t="n">
        <v>1</v>
      </c>
      <c r="AS132" s="2" t="n">
        <v>1</v>
      </c>
    </row>
    <row r="133" customFormat="false" ht="18" hidden="false" customHeight="true" outlineLevel="0" collapsed="false">
      <c r="A133" s="79" t="s">
        <v>359</v>
      </c>
      <c r="B133" s="1" t="s">
        <v>360</v>
      </c>
      <c r="M133" s="2" t="s">
        <v>83</v>
      </c>
      <c r="N133" s="97" t="n">
        <v>43600</v>
      </c>
      <c r="O133" s="2" t="n">
        <v>1</v>
      </c>
      <c r="Q133" s="2" t="n">
        <v>1</v>
      </c>
      <c r="R133" s="2" t="n">
        <v>1</v>
      </c>
      <c r="U133" s="2" t="n">
        <v>1</v>
      </c>
      <c r="V133" s="2" t="n">
        <v>1</v>
      </c>
      <c r="AF133" s="2" t="n">
        <v>1</v>
      </c>
      <c r="AH133" s="2" t="n">
        <v>1</v>
      </c>
      <c r="AJ133" s="2" t="n">
        <v>1</v>
      </c>
      <c r="AK133" s="2" t="n">
        <v>1</v>
      </c>
      <c r="AL133" s="2" t="n">
        <v>1</v>
      </c>
      <c r="AM133" s="2" t="n">
        <v>1</v>
      </c>
    </row>
    <row r="134" customFormat="false" ht="18" hidden="false" customHeight="true" outlineLevel="0" collapsed="false">
      <c r="A134" s="79" t="s">
        <v>361</v>
      </c>
      <c r="B134" s="1" t="s">
        <v>362</v>
      </c>
      <c r="E134" s="2" t="s">
        <v>98</v>
      </c>
      <c r="M134" s="2" t="s">
        <v>363</v>
      </c>
      <c r="N134" s="97" t="n">
        <v>43937</v>
      </c>
      <c r="O134" s="2" t="n">
        <v>1</v>
      </c>
      <c r="Q134" s="2" t="n">
        <v>1</v>
      </c>
      <c r="R134" s="2" t="n">
        <v>1</v>
      </c>
      <c r="V134" s="2" t="n">
        <v>1</v>
      </c>
      <c r="AA134" s="2" t="n">
        <v>1</v>
      </c>
      <c r="AB134" s="2" t="n">
        <v>1</v>
      </c>
      <c r="AF134" s="2" t="n">
        <v>1</v>
      </c>
      <c r="AH134" s="2" t="n">
        <v>1</v>
      </c>
      <c r="AJ134" s="2" t="n">
        <v>1</v>
      </c>
      <c r="AK134" s="2" t="n">
        <v>1</v>
      </c>
      <c r="AL134" s="2" t="n">
        <v>1</v>
      </c>
      <c r="AM134" s="2" t="n">
        <v>1</v>
      </c>
      <c r="AS134" s="2" t="n">
        <v>1</v>
      </c>
    </row>
    <row r="135" customFormat="false" ht="18" hidden="false" customHeight="true" outlineLevel="0" collapsed="false">
      <c r="A135" s="79" t="s">
        <v>364</v>
      </c>
      <c r="B135" s="1" t="s">
        <v>365</v>
      </c>
      <c r="M135" s="2" t="s">
        <v>152</v>
      </c>
      <c r="N135" s="97" t="n">
        <v>43812</v>
      </c>
      <c r="O135" s="2" t="n">
        <v>1</v>
      </c>
      <c r="U135" s="2" t="n">
        <v>1</v>
      </c>
      <c r="V135" s="2" t="n">
        <v>1</v>
      </c>
      <c r="Y135" s="2" t="n">
        <v>1</v>
      </c>
      <c r="AF135" s="2" t="n">
        <v>1</v>
      </c>
      <c r="AJ135" s="2" t="n">
        <v>1</v>
      </c>
      <c r="AK135" s="2" t="n">
        <v>1</v>
      </c>
      <c r="AL135" s="2" t="n">
        <v>1</v>
      </c>
      <c r="AM135" s="2" t="n">
        <v>1</v>
      </c>
      <c r="AS135" s="2" t="n">
        <v>2</v>
      </c>
    </row>
    <row r="136" customFormat="false" ht="18" hidden="false" customHeight="true" outlineLevel="0" collapsed="false">
      <c r="A136" s="79" t="s">
        <v>366</v>
      </c>
      <c r="B136" s="1" t="s">
        <v>367</v>
      </c>
      <c r="M136" s="2" t="s">
        <v>104</v>
      </c>
      <c r="N136" s="97" t="n">
        <v>43676</v>
      </c>
      <c r="O136" s="2" t="n">
        <v>1</v>
      </c>
      <c r="Q136" s="2" t="n">
        <v>1</v>
      </c>
      <c r="R136" s="2" t="n">
        <v>1</v>
      </c>
      <c r="U136" s="2" t="n">
        <v>1</v>
      </c>
      <c r="V136" s="2" t="n">
        <v>1</v>
      </c>
      <c r="AM136" s="2" t="n">
        <v>1</v>
      </c>
    </row>
    <row r="137" customFormat="false" ht="18" hidden="false" customHeight="true" outlineLevel="0" collapsed="false">
      <c r="A137" s="79" t="s">
        <v>368</v>
      </c>
      <c r="B137" s="1" t="s">
        <v>369</v>
      </c>
      <c r="M137" s="2" t="s">
        <v>199</v>
      </c>
      <c r="N137" s="97" t="n">
        <v>43696</v>
      </c>
      <c r="O137" s="2" t="n">
        <v>1</v>
      </c>
      <c r="Q137" s="2" t="n">
        <v>1</v>
      </c>
      <c r="V137" s="2" t="n">
        <v>1</v>
      </c>
      <c r="AF137" s="2" t="n">
        <v>1</v>
      </c>
      <c r="AH137" s="2" t="n">
        <v>1</v>
      </c>
      <c r="AJ137" s="2" t="n">
        <v>1</v>
      </c>
      <c r="AL137" s="2" t="n">
        <v>1</v>
      </c>
      <c r="AM137" s="2" t="n">
        <v>1</v>
      </c>
      <c r="AO137" s="2" t="n">
        <v>1</v>
      </c>
    </row>
    <row r="138" customFormat="false" ht="18" hidden="false" customHeight="true" outlineLevel="0" collapsed="false">
      <c r="A138" s="79" t="s">
        <v>370</v>
      </c>
      <c r="B138" s="1" t="s">
        <v>371</v>
      </c>
      <c r="M138" s="2" t="s">
        <v>152</v>
      </c>
      <c r="N138" s="97" t="n">
        <v>43768</v>
      </c>
      <c r="O138" s="2" t="s">
        <v>62</v>
      </c>
    </row>
    <row r="139" customFormat="false" ht="18" hidden="false" customHeight="true" outlineLevel="0" collapsed="false">
      <c r="A139" s="79" t="s">
        <v>372</v>
      </c>
      <c r="B139" s="1" t="s">
        <v>373</v>
      </c>
      <c r="M139" s="2" t="s">
        <v>86</v>
      </c>
      <c r="N139" s="2" t="s">
        <v>62</v>
      </c>
      <c r="T139" s="2" t="n">
        <v>1</v>
      </c>
      <c r="U139" s="2" t="n">
        <v>1</v>
      </c>
      <c r="W139" s="2" t="n">
        <v>1</v>
      </c>
      <c r="Y139" s="2" t="n">
        <v>1</v>
      </c>
      <c r="AB139" s="2" t="n">
        <v>1</v>
      </c>
      <c r="AF139" s="2" t="n">
        <v>1</v>
      </c>
    </row>
    <row r="140" customFormat="false" ht="18" hidden="false" customHeight="true" outlineLevel="0" collapsed="false">
      <c r="A140" s="79" t="s">
        <v>374</v>
      </c>
      <c r="B140" s="1" t="s">
        <v>375</v>
      </c>
      <c r="M140" s="2" t="s">
        <v>117</v>
      </c>
      <c r="N140" s="97" t="n">
        <v>43665</v>
      </c>
      <c r="O140" s="2" t="n">
        <v>1</v>
      </c>
      <c r="R140" s="2" t="n">
        <v>1</v>
      </c>
      <c r="Y140" s="2" t="n">
        <v>1</v>
      </c>
      <c r="AH140" s="2" t="n">
        <v>1</v>
      </c>
      <c r="AM140" s="2" t="n">
        <v>1</v>
      </c>
    </row>
    <row r="141" customFormat="false" ht="18" hidden="false" customHeight="true" outlineLevel="0" collapsed="false">
      <c r="A141" s="79" t="s">
        <v>376</v>
      </c>
      <c r="B141" s="1" t="s">
        <v>377</v>
      </c>
      <c r="M141" s="2" t="s">
        <v>170</v>
      </c>
      <c r="N141" s="97" t="n">
        <v>43665</v>
      </c>
      <c r="O141" s="2" t="n">
        <v>1</v>
      </c>
      <c r="T141" s="2" t="n">
        <v>1</v>
      </c>
      <c r="Y141" s="2" t="n">
        <v>1</v>
      </c>
      <c r="AF141" s="2" t="n">
        <v>1</v>
      </c>
      <c r="AH141" s="2" t="n">
        <v>1</v>
      </c>
      <c r="AL141" s="2" t="n">
        <v>1</v>
      </c>
      <c r="AM141" s="2" t="n">
        <v>1</v>
      </c>
    </row>
    <row r="142" customFormat="false" ht="18" hidden="false" customHeight="true" outlineLevel="0" collapsed="false">
      <c r="A142" s="79" t="s">
        <v>378</v>
      </c>
      <c r="B142" s="1" t="s">
        <v>379</v>
      </c>
      <c r="M142" s="2" t="s">
        <v>83</v>
      </c>
      <c r="N142" s="97" t="n">
        <v>43670</v>
      </c>
      <c r="X142" s="2" t="n">
        <v>1</v>
      </c>
      <c r="AS142" s="2" t="n">
        <v>2</v>
      </c>
    </row>
    <row r="143" customFormat="false" ht="18" hidden="false" customHeight="true" outlineLevel="0" collapsed="false">
      <c r="A143" s="79" t="s">
        <v>380</v>
      </c>
      <c r="B143" s="1" t="s">
        <v>381</v>
      </c>
      <c r="H143" s="2" t="s">
        <v>98</v>
      </c>
      <c r="M143" s="2" t="s">
        <v>170</v>
      </c>
      <c r="N143" s="97" t="n">
        <v>44039</v>
      </c>
      <c r="O143" s="2" t="n">
        <v>1</v>
      </c>
      <c r="Q143" s="2" t="n">
        <v>1</v>
      </c>
      <c r="V143" s="2" t="n">
        <v>1</v>
      </c>
      <c r="AE143" s="2" t="n">
        <v>1</v>
      </c>
      <c r="AF143" s="2" t="n">
        <v>1</v>
      </c>
      <c r="AL143" s="2" t="n">
        <v>1</v>
      </c>
      <c r="AS143" s="2" t="n">
        <v>1</v>
      </c>
    </row>
    <row r="144" customFormat="false" ht="18" hidden="false" customHeight="true" outlineLevel="0" collapsed="false">
      <c r="A144" s="79" t="s">
        <v>382</v>
      </c>
      <c r="B144" s="1" t="s">
        <v>383</v>
      </c>
      <c r="M144" s="2" t="s">
        <v>86</v>
      </c>
      <c r="N144" s="97" t="n">
        <v>43572</v>
      </c>
      <c r="O144" s="2" t="n">
        <v>1</v>
      </c>
      <c r="S144" s="2" t="n">
        <v>1</v>
      </c>
      <c r="T144" s="2" t="n">
        <v>1</v>
      </c>
      <c r="X144" s="2" t="n">
        <v>1</v>
      </c>
    </row>
    <row r="145" customFormat="false" ht="18" hidden="false" customHeight="true" outlineLevel="0" collapsed="false">
      <c r="A145" s="79" t="s">
        <v>384</v>
      </c>
      <c r="B145" s="1" t="s">
        <v>385</v>
      </c>
      <c r="E145" s="2" t="s">
        <v>98</v>
      </c>
      <c r="M145" s="2" t="s">
        <v>117</v>
      </c>
      <c r="N145" s="97" t="n">
        <v>43922</v>
      </c>
      <c r="O145" s="2" t="n">
        <v>1</v>
      </c>
      <c r="U145" s="2" t="n">
        <v>1</v>
      </c>
      <c r="AB145" s="2" t="n">
        <v>1</v>
      </c>
      <c r="AL145" s="2" t="n">
        <v>1</v>
      </c>
      <c r="AM145" s="2" t="n">
        <v>1</v>
      </c>
      <c r="AS145" s="2" t="n">
        <v>1</v>
      </c>
    </row>
    <row r="146" customFormat="false" ht="18" hidden="false" customHeight="true" outlineLevel="0" collapsed="false">
      <c r="A146" s="79" t="s">
        <v>386</v>
      </c>
      <c r="B146" s="1" t="s">
        <v>387</v>
      </c>
      <c r="E146" s="2" t="s">
        <v>98</v>
      </c>
      <c r="M146" s="2" t="s">
        <v>83</v>
      </c>
      <c r="N146" s="97" t="n">
        <v>43949</v>
      </c>
      <c r="O146" s="2" t="n">
        <v>1</v>
      </c>
      <c r="U146" s="2" t="n">
        <v>1</v>
      </c>
      <c r="AB146" s="2" t="n">
        <v>1</v>
      </c>
      <c r="AH146" s="2" t="n">
        <v>1</v>
      </c>
      <c r="AJ146" s="2" t="n">
        <v>1</v>
      </c>
      <c r="AL146" s="2" t="n">
        <v>1</v>
      </c>
      <c r="AM146" s="2" t="n">
        <v>1</v>
      </c>
    </row>
    <row r="147" customFormat="false" ht="18" hidden="false" customHeight="true" outlineLevel="0" collapsed="false">
      <c r="A147" s="79" t="s">
        <v>388</v>
      </c>
      <c r="B147" s="1" t="s">
        <v>389</v>
      </c>
      <c r="M147" s="2" t="s">
        <v>83</v>
      </c>
      <c r="N147" s="2" t="s">
        <v>62</v>
      </c>
      <c r="O147" s="2" t="n">
        <v>1</v>
      </c>
      <c r="S147" s="2" t="n">
        <v>1</v>
      </c>
      <c r="Y147" s="2" t="n">
        <v>1</v>
      </c>
      <c r="Z147" s="2" t="n">
        <v>1</v>
      </c>
      <c r="AH147" s="2" t="n">
        <v>1</v>
      </c>
      <c r="AM147" s="2" t="n">
        <v>1</v>
      </c>
    </row>
    <row r="148" customFormat="false" ht="18" hidden="false" customHeight="true" outlineLevel="0" collapsed="false">
      <c r="A148" s="79" t="s">
        <v>390</v>
      </c>
      <c r="B148" s="1" t="s">
        <v>391</v>
      </c>
      <c r="M148" s="2" t="s">
        <v>83</v>
      </c>
      <c r="N148" s="97" t="n">
        <v>43735</v>
      </c>
      <c r="O148" s="2" t="n">
        <v>1</v>
      </c>
      <c r="Y148" s="2" t="n">
        <v>1</v>
      </c>
      <c r="AF148" s="2" t="n">
        <v>1</v>
      </c>
      <c r="AG148" s="2" t="n">
        <v>1</v>
      </c>
      <c r="AH148" s="2" t="n">
        <v>1</v>
      </c>
      <c r="AM148" s="2" t="n">
        <v>1</v>
      </c>
      <c r="AS148" s="2" t="n">
        <v>1</v>
      </c>
    </row>
    <row r="149" customFormat="false" ht="18" hidden="false" customHeight="true" outlineLevel="0" collapsed="false">
      <c r="A149" s="79" t="s">
        <v>392</v>
      </c>
      <c r="B149" s="1" t="s">
        <v>393</v>
      </c>
      <c r="M149" s="2" t="s">
        <v>83</v>
      </c>
      <c r="N149" s="97" t="s">
        <v>62</v>
      </c>
      <c r="O149" s="2" t="n">
        <v>1</v>
      </c>
      <c r="Q149" s="2" t="n">
        <v>1</v>
      </c>
      <c r="U149" s="2" t="n">
        <v>1</v>
      </c>
      <c r="AB149" s="2" t="n">
        <v>1</v>
      </c>
      <c r="AL149" s="2" t="n">
        <v>1</v>
      </c>
      <c r="AS149" s="2" t="n">
        <v>1</v>
      </c>
    </row>
    <row r="150" customFormat="false" ht="18" hidden="false" customHeight="true" outlineLevel="0" collapsed="false">
      <c r="A150" s="79" t="s">
        <v>394</v>
      </c>
      <c r="B150" s="1" t="s">
        <v>395</v>
      </c>
      <c r="M150" s="2" t="s">
        <v>104</v>
      </c>
      <c r="N150" s="97" t="n">
        <v>43721</v>
      </c>
      <c r="O150" s="2" t="n">
        <v>1</v>
      </c>
      <c r="R150" s="2" t="n">
        <v>1</v>
      </c>
      <c r="Z150" s="2" t="n">
        <v>1</v>
      </c>
      <c r="AB150" s="2" t="n">
        <v>1</v>
      </c>
      <c r="AJ150" s="2" t="n">
        <v>1</v>
      </c>
      <c r="AL150" s="2" t="n">
        <v>1</v>
      </c>
    </row>
    <row r="151" customFormat="false" ht="18" hidden="false" customHeight="true" outlineLevel="0" collapsed="false">
      <c r="A151" s="79" t="s">
        <v>396</v>
      </c>
      <c r="B151" s="1" t="s">
        <v>397</v>
      </c>
      <c r="M151" s="2" t="s">
        <v>83</v>
      </c>
      <c r="N151" s="97" t="n">
        <v>43801</v>
      </c>
      <c r="O151" s="2" t="n">
        <v>1</v>
      </c>
      <c r="Q151" s="2" t="n">
        <v>1</v>
      </c>
      <c r="T151" s="2" t="n">
        <v>1</v>
      </c>
      <c r="AC151" s="2" t="n">
        <v>1</v>
      </c>
      <c r="AJ151" s="2" t="n">
        <v>1</v>
      </c>
      <c r="AM151" s="2" t="n">
        <v>1</v>
      </c>
    </row>
    <row r="152" customFormat="false" ht="18" hidden="false" customHeight="true" outlineLevel="0" collapsed="false">
      <c r="A152" s="79" t="s">
        <v>398</v>
      </c>
      <c r="B152" s="1" t="s">
        <v>399</v>
      </c>
      <c r="M152" s="2" t="s">
        <v>83</v>
      </c>
      <c r="N152" s="97" t="n">
        <v>43621</v>
      </c>
      <c r="O152" s="2" t="n">
        <v>1</v>
      </c>
      <c r="Q152" s="2" t="n">
        <v>1</v>
      </c>
      <c r="S152" s="2" t="n">
        <v>1</v>
      </c>
      <c r="U152" s="2" t="n">
        <v>1</v>
      </c>
      <c r="X152" s="2" t="n">
        <v>1</v>
      </c>
      <c r="AB152" s="2" t="n">
        <v>1</v>
      </c>
    </row>
    <row r="153" customFormat="false" ht="18" hidden="false" customHeight="true" outlineLevel="0" collapsed="false">
      <c r="A153" s="79" t="s">
        <v>400</v>
      </c>
      <c r="B153" s="1" t="s">
        <v>401</v>
      </c>
      <c r="M153" s="2" t="s">
        <v>170</v>
      </c>
      <c r="N153" s="97" t="n">
        <v>43574</v>
      </c>
      <c r="Q153" s="2" t="n">
        <v>1</v>
      </c>
      <c r="R153" s="2" t="n">
        <v>1</v>
      </c>
      <c r="X153" s="2" t="n">
        <v>1</v>
      </c>
      <c r="Y153" s="2" t="n">
        <v>1</v>
      </c>
      <c r="AF153" s="2" t="n">
        <v>1</v>
      </c>
      <c r="AM153" s="2" t="n">
        <v>1</v>
      </c>
    </row>
    <row r="154" customFormat="false" ht="18" hidden="false" customHeight="true" outlineLevel="0" collapsed="false">
      <c r="A154" s="79" t="s">
        <v>402</v>
      </c>
      <c r="B154" s="1" t="s">
        <v>403</v>
      </c>
      <c r="M154" s="2" t="s">
        <v>177</v>
      </c>
      <c r="N154" s="97" t="n">
        <v>43580</v>
      </c>
      <c r="O154" s="2" t="n">
        <v>1</v>
      </c>
      <c r="U154" s="2" t="n">
        <v>1</v>
      </c>
      <c r="W154" s="2" t="n">
        <v>1</v>
      </c>
      <c r="AB154" s="2" t="n">
        <v>1</v>
      </c>
      <c r="AE154" s="2" t="n">
        <v>1</v>
      </c>
      <c r="AL154" s="2" t="n">
        <v>1</v>
      </c>
    </row>
    <row r="155" customFormat="false" ht="18" hidden="false" customHeight="true" outlineLevel="0" collapsed="false">
      <c r="A155" s="79" t="s">
        <v>404</v>
      </c>
      <c r="B155" s="1" t="s">
        <v>405</v>
      </c>
      <c r="M155" s="2" t="s">
        <v>177</v>
      </c>
      <c r="N155" s="97" t="n">
        <v>43745</v>
      </c>
      <c r="O155" s="2" t="n">
        <v>1</v>
      </c>
      <c r="Q155" s="2" t="n">
        <v>1</v>
      </c>
      <c r="W155" s="2" t="n">
        <v>1</v>
      </c>
      <c r="AL155" s="2" t="n">
        <v>1</v>
      </c>
      <c r="AS155" s="2" t="n">
        <v>1</v>
      </c>
    </row>
    <row r="156" customFormat="false" ht="18" hidden="false" customHeight="true" outlineLevel="0" collapsed="false">
      <c r="A156" s="79" t="s">
        <v>406</v>
      </c>
      <c r="B156" s="1" t="s">
        <v>407</v>
      </c>
      <c r="M156" s="2" t="s">
        <v>83</v>
      </c>
      <c r="N156" s="2" t="s">
        <v>62</v>
      </c>
      <c r="O156" s="2" t="n">
        <v>1</v>
      </c>
      <c r="R156" s="2" t="n">
        <v>1</v>
      </c>
      <c r="T156" s="2" t="n">
        <v>1</v>
      </c>
      <c r="AA156" s="2" t="n">
        <v>1</v>
      </c>
      <c r="AB156" s="2" t="n">
        <v>1</v>
      </c>
      <c r="AL156" s="2" t="n">
        <v>1</v>
      </c>
    </row>
    <row r="157" customFormat="false" ht="18" hidden="false" customHeight="true" outlineLevel="0" collapsed="false">
      <c r="A157" s="79" t="s">
        <v>408</v>
      </c>
      <c r="B157" s="1" t="s">
        <v>409</v>
      </c>
      <c r="M157" s="2" t="s">
        <v>83</v>
      </c>
      <c r="N157" s="97" t="n">
        <v>43723</v>
      </c>
      <c r="O157" s="2" t="n">
        <v>1</v>
      </c>
      <c r="Q157" s="2" t="n">
        <v>1</v>
      </c>
      <c r="R157" s="2" t="n">
        <v>1</v>
      </c>
      <c r="U157" s="2" t="n">
        <v>1</v>
      </c>
      <c r="X157" s="2" t="n">
        <v>1</v>
      </c>
      <c r="Y157" s="2" t="n">
        <v>1</v>
      </c>
      <c r="AB157" s="2" t="n">
        <v>1</v>
      </c>
      <c r="AF157" s="2" t="n">
        <v>1</v>
      </c>
      <c r="AJ157" s="2" t="n">
        <v>1</v>
      </c>
      <c r="AK157" s="2" t="n">
        <v>1</v>
      </c>
      <c r="AL157" s="2" t="n">
        <v>1</v>
      </c>
      <c r="AM157" s="2" t="n">
        <v>1</v>
      </c>
      <c r="AS157" s="2" t="n">
        <v>1</v>
      </c>
    </row>
    <row r="158" customFormat="false" ht="18" hidden="false" customHeight="true" outlineLevel="0" collapsed="false">
      <c r="A158" s="79" t="s">
        <v>410</v>
      </c>
      <c r="B158" s="1" t="s">
        <v>411</v>
      </c>
      <c r="M158" s="2" t="s">
        <v>170</v>
      </c>
      <c r="N158" s="97" t="n">
        <v>43621</v>
      </c>
      <c r="O158" s="2" t="n">
        <v>1</v>
      </c>
      <c r="AS158" s="2" t="n">
        <v>1</v>
      </c>
    </row>
    <row r="159" customFormat="false" ht="18" hidden="false" customHeight="true" outlineLevel="0" collapsed="false">
      <c r="A159" s="79" t="s">
        <v>412</v>
      </c>
      <c r="B159" s="1" t="s">
        <v>413</v>
      </c>
      <c r="M159" s="2" t="s">
        <v>117</v>
      </c>
      <c r="N159" s="97" t="n">
        <v>43805</v>
      </c>
      <c r="O159" s="2" t="n">
        <v>1</v>
      </c>
      <c r="Q159" s="2" t="n">
        <v>1</v>
      </c>
      <c r="R159" s="2" t="n">
        <v>1</v>
      </c>
      <c r="X159" s="2" t="n">
        <v>1</v>
      </c>
      <c r="AB159" s="2" t="n">
        <v>1</v>
      </c>
      <c r="AL159" s="2" t="n">
        <v>1</v>
      </c>
      <c r="AM159" s="2" t="n">
        <v>1</v>
      </c>
    </row>
    <row r="160" customFormat="false" ht="18" hidden="false" customHeight="true" outlineLevel="0" collapsed="false">
      <c r="A160" s="79" t="s">
        <v>414</v>
      </c>
      <c r="B160" s="1" t="s">
        <v>415</v>
      </c>
      <c r="M160" s="2" t="s">
        <v>152</v>
      </c>
      <c r="N160" s="97" t="n">
        <v>43784</v>
      </c>
      <c r="O160" s="2" t="s">
        <v>62</v>
      </c>
    </row>
    <row r="161" customFormat="false" ht="18" hidden="false" customHeight="true" outlineLevel="0" collapsed="false">
      <c r="A161" s="79" t="s">
        <v>416</v>
      </c>
      <c r="B161" s="1" t="s">
        <v>417</v>
      </c>
      <c r="M161" s="2" t="s">
        <v>199</v>
      </c>
      <c r="N161" s="97" t="n">
        <v>43732</v>
      </c>
      <c r="O161" s="2" t="n">
        <v>1</v>
      </c>
      <c r="Q161" s="2" t="n">
        <v>1</v>
      </c>
      <c r="T161" s="2" t="n">
        <v>1</v>
      </c>
      <c r="W161" s="2" t="n">
        <v>1</v>
      </c>
      <c r="AB161" s="2" t="n">
        <v>1</v>
      </c>
      <c r="AM161" s="2" t="n">
        <v>1</v>
      </c>
    </row>
    <row r="162" customFormat="false" ht="18" hidden="false" customHeight="true" outlineLevel="0" collapsed="false">
      <c r="A162" s="79" t="s">
        <v>418</v>
      </c>
      <c r="B162" s="1" t="s">
        <v>419</v>
      </c>
      <c r="M162" s="2" t="s">
        <v>223</v>
      </c>
      <c r="N162" s="97" t="n">
        <v>43735</v>
      </c>
      <c r="O162" s="2" t="s">
        <v>62</v>
      </c>
    </row>
    <row r="163" customFormat="false" ht="18" hidden="false" customHeight="true" outlineLevel="0" collapsed="false">
      <c r="A163" s="79" t="s">
        <v>420</v>
      </c>
      <c r="B163" s="1" t="s">
        <v>421</v>
      </c>
      <c r="M163" s="2" t="s">
        <v>170</v>
      </c>
      <c r="N163" s="97" t="n">
        <v>43733</v>
      </c>
      <c r="O163" s="2" t="n">
        <v>1</v>
      </c>
      <c r="Q163" s="2" t="n">
        <v>1</v>
      </c>
      <c r="T163" s="2" t="n">
        <v>1</v>
      </c>
      <c r="AF163" s="2" t="n">
        <v>1</v>
      </c>
      <c r="AL163" s="2" t="n">
        <v>1</v>
      </c>
      <c r="AS163" s="2" t="n">
        <v>1</v>
      </c>
    </row>
    <row r="164" customFormat="false" ht="18" hidden="false" customHeight="true" outlineLevel="0" collapsed="false">
      <c r="A164" s="79" t="s">
        <v>422</v>
      </c>
      <c r="B164" s="1" t="s">
        <v>423</v>
      </c>
      <c r="F164" s="2" t="s">
        <v>98</v>
      </c>
      <c r="M164" s="2" t="s">
        <v>117</v>
      </c>
      <c r="N164" s="97" t="n">
        <v>43963</v>
      </c>
      <c r="O164" s="2" t="n">
        <v>1</v>
      </c>
      <c r="Q164" s="2" t="n">
        <v>1</v>
      </c>
      <c r="AA164" s="2" t="n">
        <v>1</v>
      </c>
      <c r="AF164" s="2" t="n">
        <v>1</v>
      </c>
      <c r="AM164" s="2" t="n">
        <v>1</v>
      </c>
      <c r="AS164" s="2" t="n">
        <v>1</v>
      </c>
    </row>
    <row r="165" customFormat="false" ht="18" hidden="false" customHeight="true" outlineLevel="0" collapsed="false">
      <c r="A165" s="79" t="s">
        <v>424</v>
      </c>
      <c r="B165" s="1" t="s">
        <v>425</v>
      </c>
      <c r="M165" s="2" t="s">
        <v>426</v>
      </c>
      <c r="N165" s="97" t="n">
        <v>43591</v>
      </c>
      <c r="O165" s="2" t="n">
        <v>1</v>
      </c>
      <c r="Q165" s="2" t="n">
        <v>1</v>
      </c>
      <c r="R165" s="2" t="n">
        <v>1</v>
      </c>
      <c r="S165" s="2" t="n">
        <v>1</v>
      </c>
      <c r="T165" s="2" t="n">
        <v>1</v>
      </c>
      <c r="V165" s="2" t="n">
        <v>1</v>
      </c>
      <c r="AA165" s="2" t="n">
        <v>1</v>
      </c>
      <c r="AM165" s="2" t="n">
        <v>1</v>
      </c>
    </row>
    <row r="166" customFormat="false" ht="18" hidden="false" customHeight="true" outlineLevel="0" collapsed="false">
      <c r="A166" s="79" t="s">
        <v>427</v>
      </c>
      <c r="B166" s="1" t="s">
        <v>428</v>
      </c>
      <c r="M166" s="2" t="s">
        <v>354</v>
      </c>
      <c r="N166" s="97" t="n">
        <v>43812</v>
      </c>
      <c r="O166" s="2" t="n">
        <v>1</v>
      </c>
      <c r="AB166" s="2" t="n">
        <v>1</v>
      </c>
    </row>
    <row r="167" customFormat="false" ht="18" hidden="false" customHeight="true" outlineLevel="0" collapsed="false">
      <c r="A167" s="79" t="s">
        <v>429</v>
      </c>
      <c r="B167" s="1" t="s">
        <v>430</v>
      </c>
      <c r="M167" s="2" t="s">
        <v>83</v>
      </c>
      <c r="N167" s="97" t="n">
        <v>43671</v>
      </c>
      <c r="O167" s="2" t="n">
        <v>1</v>
      </c>
      <c r="Q167" s="2" t="n">
        <v>1</v>
      </c>
      <c r="R167" s="2" t="n">
        <v>1</v>
      </c>
      <c r="T167" s="2" t="n">
        <v>1</v>
      </c>
      <c r="W167" s="2" t="n">
        <v>1</v>
      </c>
      <c r="X167" s="2" t="n">
        <v>1</v>
      </c>
      <c r="AA167" s="2" t="n">
        <v>1</v>
      </c>
      <c r="AC167" s="2" t="n">
        <v>1</v>
      </c>
      <c r="AE167" s="2" t="n">
        <v>1</v>
      </c>
      <c r="AG167" s="2" t="n">
        <v>1</v>
      </c>
      <c r="AJ167" s="2" t="n">
        <v>1</v>
      </c>
      <c r="AL167" s="2" t="n">
        <v>1</v>
      </c>
      <c r="AS167" s="2" t="n">
        <v>1</v>
      </c>
    </row>
    <row r="168" customFormat="false" ht="18" hidden="false" customHeight="true" outlineLevel="0" collapsed="false">
      <c r="A168" s="79" t="s">
        <v>431</v>
      </c>
      <c r="B168" s="1" t="s">
        <v>432</v>
      </c>
      <c r="M168" s="2" t="s">
        <v>223</v>
      </c>
      <c r="N168" s="97" t="n">
        <v>43738</v>
      </c>
      <c r="O168" s="2" t="n">
        <v>1</v>
      </c>
      <c r="Q168" s="2" t="n">
        <v>1</v>
      </c>
      <c r="AB168" s="2" t="n">
        <v>1</v>
      </c>
      <c r="AL168" s="2" t="n">
        <v>1</v>
      </c>
      <c r="AM168" s="2" t="n">
        <v>1</v>
      </c>
    </row>
    <row r="169" customFormat="false" ht="18" hidden="false" customHeight="true" outlineLevel="0" collapsed="false">
      <c r="A169" s="79" t="s">
        <v>433</v>
      </c>
      <c r="B169" s="1" t="s">
        <v>434</v>
      </c>
      <c r="M169" s="2" t="s">
        <v>117</v>
      </c>
      <c r="N169" s="97" t="n">
        <v>43570</v>
      </c>
      <c r="O169" s="2" t="n">
        <v>1</v>
      </c>
      <c r="P169" s="2" t="n">
        <v>1</v>
      </c>
      <c r="Q169" s="2" t="n">
        <v>1</v>
      </c>
      <c r="V169" s="2" t="n">
        <v>1</v>
      </c>
      <c r="W169" s="2" t="n">
        <v>1</v>
      </c>
      <c r="Y169" s="2" t="n">
        <v>1</v>
      </c>
      <c r="AA169" s="2" t="n">
        <v>1</v>
      </c>
      <c r="AB169" s="2" t="n">
        <v>1</v>
      </c>
      <c r="AF169" s="2" t="n">
        <v>1</v>
      </c>
      <c r="AL169" s="2" t="n">
        <v>1</v>
      </c>
      <c r="AM169" s="2" t="n">
        <v>1</v>
      </c>
    </row>
    <row r="170" customFormat="false" ht="18" hidden="false" customHeight="true" outlineLevel="0" collapsed="false">
      <c r="A170" s="79" t="s">
        <v>435</v>
      </c>
      <c r="B170" s="1" t="s">
        <v>436</v>
      </c>
      <c r="M170" s="2" t="s">
        <v>170</v>
      </c>
      <c r="N170" s="97" t="n">
        <v>43639</v>
      </c>
      <c r="P170" s="2" t="n">
        <v>1</v>
      </c>
      <c r="Q170" s="2" t="n">
        <v>1</v>
      </c>
      <c r="AB170" s="2" t="n">
        <v>1</v>
      </c>
      <c r="AF170" s="2" t="n">
        <v>1</v>
      </c>
      <c r="AJ170" s="2" t="n">
        <v>1</v>
      </c>
    </row>
    <row r="171" customFormat="false" ht="18" hidden="false" customHeight="true" outlineLevel="0" collapsed="false">
      <c r="A171" s="79" t="s">
        <v>437</v>
      </c>
      <c r="B171" s="1" t="s">
        <v>438</v>
      </c>
      <c r="M171" s="2" t="s">
        <v>117</v>
      </c>
      <c r="N171" s="97" t="n">
        <v>43826</v>
      </c>
      <c r="O171" s="2" t="n">
        <v>1</v>
      </c>
      <c r="AB171" s="2" t="n">
        <v>1</v>
      </c>
      <c r="AC171" s="2" t="n">
        <v>1</v>
      </c>
      <c r="AJ171" s="2" t="n">
        <v>1</v>
      </c>
      <c r="AM171" s="2" t="n">
        <v>1</v>
      </c>
      <c r="AS171" s="2" t="n">
        <v>1</v>
      </c>
    </row>
    <row r="172" customFormat="false" ht="18" hidden="false" customHeight="true" outlineLevel="0" collapsed="false">
      <c r="A172" s="79" t="s">
        <v>439</v>
      </c>
      <c r="B172" s="1" t="s">
        <v>440</v>
      </c>
      <c r="M172" s="2" t="s">
        <v>223</v>
      </c>
      <c r="N172" s="97" t="n">
        <v>43826</v>
      </c>
      <c r="V172" s="2" t="n">
        <v>1</v>
      </c>
      <c r="AD172" s="2" t="n">
        <v>1</v>
      </c>
      <c r="AF172" s="2" t="n">
        <v>1</v>
      </c>
      <c r="AJ172" s="2" t="n">
        <v>1</v>
      </c>
      <c r="AK172" s="2" t="n">
        <v>1</v>
      </c>
    </row>
    <row r="173" customFormat="false" ht="18" hidden="false" customHeight="true" outlineLevel="0" collapsed="false">
      <c r="A173" s="79" t="s">
        <v>441</v>
      </c>
      <c r="B173" s="1" t="s">
        <v>442</v>
      </c>
      <c r="M173" s="2" t="s">
        <v>104</v>
      </c>
      <c r="N173" s="97" t="s">
        <v>62</v>
      </c>
      <c r="O173" s="2" t="n">
        <v>1</v>
      </c>
      <c r="R173" s="2" t="n">
        <v>1</v>
      </c>
      <c r="U173" s="2" t="n">
        <v>1</v>
      </c>
      <c r="AF173" s="2" t="n">
        <v>1</v>
      </c>
      <c r="AJ173" s="2" t="n">
        <v>1</v>
      </c>
      <c r="AM173" s="2" t="n">
        <v>1</v>
      </c>
    </row>
    <row r="174" customFormat="false" ht="18" hidden="false" customHeight="true" outlineLevel="0" collapsed="false">
      <c r="A174" s="79" t="s">
        <v>443</v>
      </c>
      <c r="B174" s="1" t="s">
        <v>444</v>
      </c>
      <c r="M174" s="2" t="s">
        <v>223</v>
      </c>
      <c r="N174" s="97" t="n">
        <v>43616</v>
      </c>
      <c r="O174" s="2" t="n">
        <v>1</v>
      </c>
      <c r="U174" s="2" t="n">
        <v>1</v>
      </c>
      <c r="Y174" s="2" t="n">
        <v>1</v>
      </c>
      <c r="AB174" s="2" t="n">
        <v>1</v>
      </c>
      <c r="AF174" s="2" t="n">
        <v>1</v>
      </c>
      <c r="AM174" s="2" t="n">
        <v>1</v>
      </c>
    </row>
    <row r="175" customFormat="false" ht="18" hidden="false" customHeight="true" outlineLevel="0" collapsed="false">
      <c r="A175" s="79" t="s">
        <v>445</v>
      </c>
      <c r="B175" s="1" t="s">
        <v>446</v>
      </c>
      <c r="M175" s="2" t="s">
        <v>83</v>
      </c>
      <c r="N175" s="97" t="n">
        <v>43711</v>
      </c>
      <c r="O175" s="2" t="n">
        <v>1</v>
      </c>
      <c r="Q175" s="2" t="n">
        <v>1</v>
      </c>
      <c r="T175" s="2" t="n">
        <v>1</v>
      </c>
      <c r="AH175" s="2" t="n">
        <v>1</v>
      </c>
      <c r="AL175" s="2" t="n">
        <v>1</v>
      </c>
      <c r="AS175" s="2" t="n">
        <v>1</v>
      </c>
    </row>
    <row r="176" customFormat="false" ht="18" hidden="false" customHeight="true" outlineLevel="0" collapsed="false">
      <c r="A176" s="79" t="s">
        <v>447</v>
      </c>
      <c r="B176" s="1" t="s">
        <v>448</v>
      </c>
      <c r="M176" s="2" t="s">
        <v>117</v>
      </c>
      <c r="N176" s="97" t="n">
        <v>43705</v>
      </c>
      <c r="O176" s="2" t="n">
        <v>1</v>
      </c>
      <c r="Q176" s="2" t="n">
        <v>1</v>
      </c>
      <c r="R176" s="2" t="n">
        <v>1</v>
      </c>
      <c r="T176" s="2" t="n">
        <v>1</v>
      </c>
      <c r="U176" s="2" t="n">
        <v>1</v>
      </c>
      <c r="V176" s="2" t="n">
        <v>1</v>
      </c>
      <c r="X176" s="2" t="n">
        <v>1</v>
      </c>
      <c r="Y176" s="2" t="n">
        <v>1</v>
      </c>
      <c r="Z176" s="2" t="n">
        <v>1</v>
      </c>
      <c r="AA176" s="2" t="n">
        <v>1</v>
      </c>
      <c r="AD176" s="2" t="n">
        <v>1</v>
      </c>
      <c r="AF176" s="2" t="n">
        <v>1</v>
      </c>
      <c r="AH176" s="2" t="n">
        <v>1</v>
      </c>
      <c r="AM176" s="2" t="n">
        <v>1</v>
      </c>
    </row>
    <row r="177" customFormat="false" ht="18" hidden="false" customHeight="true" outlineLevel="0" collapsed="false">
      <c r="A177" s="79" t="s">
        <v>449</v>
      </c>
      <c r="B177" s="1" t="s">
        <v>450</v>
      </c>
      <c r="I177" s="2" t="s">
        <v>98</v>
      </c>
      <c r="M177" s="2" t="s">
        <v>117</v>
      </c>
      <c r="N177" s="97" t="n">
        <v>44050</v>
      </c>
      <c r="O177" s="2" t="n">
        <v>1</v>
      </c>
      <c r="P177" s="2" t="n">
        <v>1</v>
      </c>
      <c r="Q177" s="2" t="n">
        <v>1</v>
      </c>
      <c r="AS177" s="2" t="n">
        <v>2</v>
      </c>
    </row>
    <row r="178" customFormat="false" ht="18" hidden="false" customHeight="true" outlineLevel="0" collapsed="false">
      <c r="A178" s="79" t="s">
        <v>451</v>
      </c>
      <c r="B178" s="1" t="s">
        <v>452</v>
      </c>
      <c r="M178" s="2" t="s">
        <v>117</v>
      </c>
      <c r="N178" s="97" t="n">
        <v>43738</v>
      </c>
      <c r="O178" s="2" t="n">
        <v>1</v>
      </c>
      <c r="S178" s="2" t="n">
        <v>1</v>
      </c>
      <c r="Y178" s="2" t="n">
        <v>1</v>
      </c>
      <c r="AA178" s="2" t="n">
        <v>1</v>
      </c>
      <c r="AE178" s="2" t="n">
        <v>1</v>
      </c>
      <c r="AM178" s="2" t="n">
        <v>1</v>
      </c>
    </row>
    <row r="179" customFormat="false" ht="18" hidden="false" customHeight="true" outlineLevel="0" collapsed="false">
      <c r="A179" s="79" t="s">
        <v>453</v>
      </c>
      <c r="B179" s="1" t="s">
        <v>454</v>
      </c>
      <c r="M179" s="2" t="s">
        <v>83</v>
      </c>
      <c r="N179" s="97" t="n">
        <v>43735</v>
      </c>
      <c r="O179" s="2" t="n">
        <v>1</v>
      </c>
      <c r="Q179" s="2" t="n">
        <v>1</v>
      </c>
      <c r="S179" s="2" t="n">
        <v>1</v>
      </c>
      <c r="W179" s="2" t="n">
        <v>1</v>
      </c>
      <c r="Y179" s="2" t="n">
        <v>1</v>
      </c>
      <c r="AB179" s="2" t="n">
        <v>1</v>
      </c>
      <c r="AJ179" s="2" t="n">
        <v>1</v>
      </c>
      <c r="AL179" s="2" t="n">
        <v>1</v>
      </c>
      <c r="AM179" s="2" t="n">
        <v>1</v>
      </c>
    </row>
    <row r="180" customFormat="false" ht="18" hidden="false" customHeight="true" outlineLevel="0" collapsed="false">
      <c r="A180" s="79" t="s">
        <v>455</v>
      </c>
      <c r="B180" s="1" t="s">
        <v>456</v>
      </c>
      <c r="M180" s="2" t="s">
        <v>86</v>
      </c>
      <c r="N180" s="2" t="s">
        <v>62</v>
      </c>
      <c r="U180" s="2" t="n">
        <v>1</v>
      </c>
      <c r="W180" s="2" t="n">
        <v>1</v>
      </c>
      <c r="Y180" s="2" t="n">
        <v>1</v>
      </c>
      <c r="AB180" s="2" t="n">
        <v>1</v>
      </c>
      <c r="AF180" s="2" t="n">
        <v>1</v>
      </c>
      <c r="AH180" s="2" t="n">
        <v>1</v>
      </c>
      <c r="AM180" s="2" t="n">
        <v>1</v>
      </c>
    </row>
    <row r="181" customFormat="false" ht="18" hidden="false" customHeight="true" outlineLevel="0" collapsed="false">
      <c r="A181" s="79" t="s">
        <v>457</v>
      </c>
      <c r="B181" s="1" t="s">
        <v>458</v>
      </c>
      <c r="M181" s="2" t="s">
        <v>117</v>
      </c>
      <c r="N181" s="97" t="n">
        <v>43734</v>
      </c>
      <c r="O181" s="2" t="n">
        <v>1</v>
      </c>
      <c r="X181" s="2" t="n">
        <v>1</v>
      </c>
      <c r="AB181" s="2" t="n">
        <v>1</v>
      </c>
      <c r="AS181" s="2" t="n">
        <v>1</v>
      </c>
    </row>
    <row r="182" customFormat="false" ht="18" hidden="false" customHeight="true" outlineLevel="0" collapsed="false">
      <c r="A182" s="79" t="s">
        <v>459</v>
      </c>
      <c r="B182" s="1" t="s">
        <v>460</v>
      </c>
      <c r="M182" s="2" t="s">
        <v>86</v>
      </c>
      <c r="N182" s="97" t="n">
        <v>43709</v>
      </c>
      <c r="O182" s="2" t="n">
        <v>1</v>
      </c>
      <c r="Q182" s="2" t="n">
        <v>1</v>
      </c>
      <c r="X182" s="2" t="n">
        <v>1</v>
      </c>
      <c r="AA182" s="2" t="n">
        <v>1</v>
      </c>
      <c r="AC182" s="2" t="n">
        <v>1</v>
      </c>
      <c r="AE182" s="2" t="n">
        <v>1</v>
      </c>
    </row>
    <row r="183" customFormat="false" ht="18" hidden="false" customHeight="true" outlineLevel="0" collapsed="false">
      <c r="A183" s="79" t="s">
        <v>461</v>
      </c>
      <c r="B183" s="1" t="s">
        <v>462</v>
      </c>
      <c r="L183" s="2" t="s">
        <v>98</v>
      </c>
      <c r="M183" s="2" t="s">
        <v>117</v>
      </c>
      <c r="N183" s="97" t="n">
        <v>44160</v>
      </c>
      <c r="O183" s="2" t="n">
        <v>1</v>
      </c>
      <c r="Q183" s="2" t="n">
        <v>1</v>
      </c>
      <c r="R183" s="2" t="n">
        <v>1</v>
      </c>
      <c r="V183" s="2" t="n">
        <v>1</v>
      </c>
      <c r="Y183" s="2" t="n">
        <v>1</v>
      </c>
      <c r="AF183" s="2" t="n">
        <v>1</v>
      </c>
      <c r="AJ183" s="2" t="n">
        <v>1</v>
      </c>
      <c r="AL183" s="2" t="n">
        <v>1</v>
      </c>
      <c r="AM183" s="2" t="n">
        <v>1</v>
      </c>
    </row>
    <row r="184" customFormat="false" ht="18" hidden="false" customHeight="true" outlineLevel="0" collapsed="false">
      <c r="A184" s="79" t="s">
        <v>463</v>
      </c>
      <c r="B184" s="1" t="s">
        <v>464</v>
      </c>
      <c r="L184" s="2" t="s">
        <v>98</v>
      </c>
      <c r="M184" s="2" t="s">
        <v>208</v>
      </c>
      <c r="N184" s="97" t="n">
        <v>44137</v>
      </c>
      <c r="O184" s="2" t="n">
        <v>1</v>
      </c>
      <c r="Q184" s="2" t="n">
        <v>1</v>
      </c>
      <c r="AA184" s="2" t="n">
        <v>1</v>
      </c>
      <c r="AB184" s="2" t="n">
        <v>1</v>
      </c>
      <c r="AL184" s="2" t="n">
        <v>1</v>
      </c>
    </row>
    <row r="185" customFormat="false" ht="18" hidden="false" customHeight="true" outlineLevel="0" collapsed="false">
      <c r="A185" s="79" t="s">
        <v>465</v>
      </c>
      <c r="B185" s="1" t="s">
        <v>466</v>
      </c>
      <c r="M185" s="2" t="s">
        <v>117</v>
      </c>
      <c r="N185" s="97" t="n">
        <v>43728</v>
      </c>
      <c r="O185" s="2" t="n">
        <v>1</v>
      </c>
      <c r="Q185" s="2" t="n">
        <v>1</v>
      </c>
      <c r="S185" s="2" t="n">
        <v>1</v>
      </c>
      <c r="U185" s="2" t="n">
        <v>1</v>
      </c>
      <c r="W185" s="2" t="n">
        <v>1</v>
      </c>
      <c r="AB185" s="2" t="n">
        <v>1</v>
      </c>
      <c r="AL185" s="2" t="n">
        <v>1</v>
      </c>
    </row>
    <row r="186" customFormat="false" ht="18" hidden="false" customHeight="true" outlineLevel="0" collapsed="false">
      <c r="A186" s="79" t="s">
        <v>467</v>
      </c>
      <c r="B186" s="1" t="s">
        <v>468</v>
      </c>
      <c r="M186" s="2" t="s">
        <v>354</v>
      </c>
      <c r="N186" s="97" t="n">
        <v>43648</v>
      </c>
      <c r="O186" s="2" t="n">
        <v>1</v>
      </c>
      <c r="R186" s="2" t="n">
        <v>1</v>
      </c>
      <c r="T186" s="2" t="n">
        <v>1</v>
      </c>
      <c r="Y186" s="2" t="n">
        <v>1</v>
      </c>
      <c r="AL186" s="2" t="n">
        <v>1</v>
      </c>
      <c r="AS186" s="2" t="n">
        <v>1</v>
      </c>
    </row>
    <row r="187" customFormat="false" ht="18" hidden="false" customHeight="true" outlineLevel="0" collapsed="false">
      <c r="A187" s="79" t="s">
        <v>469</v>
      </c>
      <c r="B187" s="1" t="s">
        <v>470</v>
      </c>
      <c r="M187" s="2" t="s">
        <v>249</v>
      </c>
      <c r="N187" s="97" t="n">
        <v>43824</v>
      </c>
      <c r="O187" s="2" t="n">
        <v>1</v>
      </c>
      <c r="Q187" s="2" t="n">
        <v>1</v>
      </c>
      <c r="U187" s="2" t="n">
        <v>1</v>
      </c>
      <c r="X187" s="2" t="n">
        <v>1</v>
      </c>
      <c r="AC187" s="2" t="n">
        <v>1</v>
      </c>
      <c r="AK187" s="2" t="n">
        <v>1</v>
      </c>
      <c r="AM187" s="2" t="n">
        <v>1</v>
      </c>
    </row>
    <row r="188" customFormat="false" ht="18" hidden="false" customHeight="true" outlineLevel="0" collapsed="false">
      <c r="A188" s="79" t="s">
        <v>471</v>
      </c>
      <c r="B188" s="1" t="s">
        <v>472</v>
      </c>
      <c r="M188" s="2" t="s">
        <v>83</v>
      </c>
      <c r="N188" s="97" t="n">
        <v>43732</v>
      </c>
      <c r="O188" s="2" t="n">
        <v>1</v>
      </c>
      <c r="X188" s="2" t="n">
        <v>1</v>
      </c>
      <c r="AB188" s="2" t="n">
        <v>1</v>
      </c>
      <c r="AL188" s="2" t="n">
        <v>1</v>
      </c>
      <c r="AM188" s="2" t="n">
        <v>1</v>
      </c>
    </row>
    <row r="189" customFormat="false" ht="18" hidden="false" customHeight="true" outlineLevel="0" collapsed="false">
      <c r="A189" s="79" t="s">
        <v>473</v>
      </c>
      <c r="B189" s="1" t="s">
        <v>474</v>
      </c>
      <c r="M189" s="2" t="s">
        <v>83</v>
      </c>
      <c r="N189" s="97" t="n">
        <v>43749</v>
      </c>
      <c r="O189" s="2" t="n">
        <v>1</v>
      </c>
      <c r="Q189" s="2" t="n">
        <v>1</v>
      </c>
      <c r="AB189" s="2" t="n">
        <v>1</v>
      </c>
      <c r="AC189" s="2" t="n">
        <v>1</v>
      </c>
      <c r="AJ189" s="2" t="n">
        <v>1</v>
      </c>
      <c r="AM189" s="2" t="n">
        <v>1</v>
      </c>
    </row>
    <row r="190" customFormat="false" ht="18" hidden="false" customHeight="true" outlineLevel="0" collapsed="false">
      <c r="A190" s="79" t="s">
        <v>475</v>
      </c>
      <c r="B190" s="1" t="s">
        <v>476</v>
      </c>
      <c r="M190" s="2" t="s">
        <v>477</v>
      </c>
      <c r="N190" s="97" t="n">
        <v>43734</v>
      </c>
      <c r="O190" s="2" t="n">
        <v>1</v>
      </c>
      <c r="V190" s="2" t="n">
        <v>1</v>
      </c>
      <c r="Y190" s="2" t="n">
        <v>1</v>
      </c>
      <c r="AF190" s="2" t="n">
        <v>1</v>
      </c>
      <c r="AJ190" s="2" t="n">
        <v>1</v>
      </c>
      <c r="AM190" s="2" t="n">
        <v>1</v>
      </c>
    </row>
    <row r="191" customFormat="false" ht="18" hidden="false" customHeight="true" outlineLevel="0" collapsed="false">
      <c r="A191" s="79" t="s">
        <v>478</v>
      </c>
      <c r="B191" s="1" t="s">
        <v>479</v>
      </c>
      <c r="M191" s="2" t="s">
        <v>83</v>
      </c>
      <c r="N191" s="97" t="n">
        <v>43712</v>
      </c>
      <c r="O191" s="2" t="n">
        <v>1</v>
      </c>
      <c r="Q191" s="2" t="n">
        <v>1</v>
      </c>
      <c r="R191" s="2" t="n">
        <v>1</v>
      </c>
      <c r="S191" s="2" t="n">
        <v>1</v>
      </c>
      <c r="X191" s="2" t="n">
        <v>1</v>
      </c>
      <c r="AM191" s="2" t="n">
        <v>1</v>
      </c>
      <c r="AS191" s="2" t="n">
        <v>1</v>
      </c>
    </row>
    <row r="192" customFormat="false" ht="18" hidden="false" customHeight="true" outlineLevel="0" collapsed="false">
      <c r="A192" s="79" t="s">
        <v>480</v>
      </c>
      <c r="B192" s="1" t="s">
        <v>481</v>
      </c>
      <c r="M192" s="2" t="s">
        <v>83</v>
      </c>
      <c r="N192" s="97" t="s">
        <v>62</v>
      </c>
      <c r="O192" s="2" t="n">
        <v>1</v>
      </c>
      <c r="Q192" s="2" t="n">
        <v>1</v>
      </c>
      <c r="AB192" s="2" t="n">
        <v>1</v>
      </c>
      <c r="AJ192" s="2" t="n">
        <v>1</v>
      </c>
      <c r="AK192" s="2" t="n">
        <v>1</v>
      </c>
      <c r="AM192" s="2" t="n">
        <v>1</v>
      </c>
    </row>
    <row r="193" customFormat="false" ht="18" hidden="false" customHeight="true" outlineLevel="0" collapsed="false">
      <c r="A193" s="79" t="s">
        <v>482</v>
      </c>
      <c r="B193" s="1" t="s">
        <v>483</v>
      </c>
      <c r="F193" s="2" t="s">
        <v>98</v>
      </c>
      <c r="M193" s="2" t="s">
        <v>83</v>
      </c>
      <c r="N193" s="97" t="n">
        <v>43948</v>
      </c>
      <c r="O193" s="2" t="n">
        <v>1</v>
      </c>
      <c r="Q193" s="2" t="n">
        <v>1</v>
      </c>
      <c r="U193" s="2" t="n">
        <v>1</v>
      </c>
      <c r="AB193" s="2" t="n">
        <v>1</v>
      </c>
      <c r="AF193" s="2" t="n">
        <v>1</v>
      </c>
      <c r="AJ193" s="2" t="n">
        <v>1</v>
      </c>
      <c r="AM193" s="2" t="n">
        <v>1</v>
      </c>
    </row>
    <row r="194" customFormat="false" ht="18" hidden="false" customHeight="true" outlineLevel="0" collapsed="false">
      <c r="A194" s="79" t="s">
        <v>484</v>
      </c>
      <c r="B194" s="1" t="s">
        <v>485</v>
      </c>
      <c r="M194" s="2" t="s">
        <v>83</v>
      </c>
      <c r="N194" s="97" t="n">
        <v>43738</v>
      </c>
      <c r="O194" s="2" t="n">
        <v>1</v>
      </c>
      <c r="Q194" s="2" t="n">
        <v>1</v>
      </c>
      <c r="Y194" s="2" t="n">
        <v>1</v>
      </c>
      <c r="AB194" s="2" t="n">
        <v>1</v>
      </c>
      <c r="AF194" s="2" t="n">
        <v>1</v>
      </c>
      <c r="AJ194" s="2" t="n">
        <v>1</v>
      </c>
      <c r="AM194" s="2" t="n">
        <v>1</v>
      </c>
    </row>
    <row r="195" customFormat="false" ht="18" hidden="false" customHeight="true" outlineLevel="0" collapsed="false">
      <c r="A195" s="79" t="s">
        <v>486</v>
      </c>
      <c r="B195" s="1" t="s">
        <v>487</v>
      </c>
      <c r="M195" s="2" t="s">
        <v>83</v>
      </c>
      <c r="N195" s="97" t="n">
        <v>43718</v>
      </c>
      <c r="O195" s="2" t="n">
        <v>1</v>
      </c>
      <c r="Q195" s="2" t="n">
        <v>1</v>
      </c>
      <c r="T195" s="2" t="n">
        <v>1</v>
      </c>
      <c r="V195" s="2" t="n">
        <v>1</v>
      </c>
      <c r="W195" s="2" t="n">
        <v>1</v>
      </c>
      <c r="X195" s="2" t="n">
        <v>1</v>
      </c>
      <c r="Y195" s="2" t="n">
        <v>1</v>
      </c>
      <c r="AB195" s="2" t="n">
        <v>1</v>
      </c>
      <c r="AF195" s="2" t="n">
        <v>1</v>
      </c>
      <c r="AJ195" s="2" t="n">
        <v>1</v>
      </c>
      <c r="AK195" s="2" t="n">
        <v>1</v>
      </c>
      <c r="AM195" s="2" t="n">
        <v>1</v>
      </c>
      <c r="AS195" s="2" t="n">
        <v>1</v>
      </c>
    </row>
    <row r="196" customFormat="false" ht="18" hidden="false" customHeight="true" outlineLevel="0" collapsed="false">
      <c r="A196" s="79" t="s">
        <v>488</v>
      </c>
      <c r="B196" s="1" t="s">
        <v>489</v>
      </c>
      <c r="M196" s="2" t="s">
        <v>86</v>
      </c>
      <c r="N196" s="97" t="n">
        <v>43574</v>
      </c>
      <c r="O196" s="2" t="s">
        <v>62</v>
      </c>
    </row>
    <row r="197" customFormat="false" ht="18" hidden="false" customHeight="true" outlineLevel="0" collapsed="false">
      <c r="A197" s="79" t="s">
        <v>490</v>
      </c>
      <c r="B197" s="1" t="s">
        <v>491</v>
      </c>
      <c r="M197" s="2" t="s">
        <v>244</v>
      </c>
      <c r="N197" s="2" t="s">
        <v>62</v>
      </c>
      <c r="O197" s="2" t="n">
        <v>1</v>
      </c>
      <c r="T197" s="2" t="n">
        <v>1</v>
      </c>
      <c r="AF197" s="2" t="n">
        <v>1</v>
      </c>
      <c r="AJ197" s="2" t="n">
        <v>1</v>
      </c>
      <c r="AK197" s="2" t="n">
        <v>1</v>
      </c>
      <c r="AL197" s="2" t="n">
        <v>1</v>
      </c>
    </row>
    <row r="198" customFormat="false" ht="18" hidden="false" customHeight="true" outlineLevel="0" collapsed="false">
      <c r="A198" s="79" t="s">
        <v>492</v>
      </c>
      <c r="B198" s="1" t="s">
        <v>493</v>
      </c>
      <c r="M198" s="2" t="s">
        <v>83</v>
      </c>
      <c r="N198" s="2" t="s">
        <v>494</v>
      </c>
      <c r="O198" s="2" t="n">
        <v>1</v>
      </c>
      <c r="Q198" s="2" t="n">
        <v>1</v>
      </c>
      <c r="T198" s="2" t="n">
        <v>1</v>
      </c>
      <c r="AK198" s="2" t="n">
        <v>1</v>
      </c>
      <c r="AL198" s="2" t="n">
        <v>1</v>
      </c>
    </row>
    <row r="199" customFormat="false" ht="18" hidden="false" customHeight="true" outlineLevel="0" collapsed="false">
      <c r="A199" s="79" t="s">
        <v>495</v>
      </c>
      <c r="B199" s="1" t="s">
        <v>496</v>
      </c>
      <c r="H199" s="2" t="s">
        <v>98</v>
      </c>
      <c r="M199" s="2" t="s">
        <v>83</v>
      </c>
      <c r="N199" s="97" t="n">
        <v>44040</v>
      </c>
      <c r="O199" s="2" t="n">
        <v>1</v>
      </c>
      <c r="R199" s="2" t="n">
        <v>1</v>
      </c>
      <c r="U199" s="2" t="n">
        <v>1</v>
      </c>
      <c r="X199" s="2" t="n">
        <v>1</v>
      </c>
      <c r="Y199" s="2" t="n">
        <v>1</v>
      </c>
      <c r="AF199" s="2" t="n">
        <v>1</v>
      </c>
      <c r="AJ199" s="2" t="n">
        <v>1</v>
      </c>
      <c r="AM199" s="2" t="n">
        <v>1</v>
      </c>
    </row>
    <row r="200" customFormat="false" ht="18" hidden="false" customHeight="true" outlineLevel="0" collapsed="false">
      <c r="A200" s="79" t="s">
        <v>497</v>
      </c>
      <c r="B200" s="1" t="s">
        <v>498</v>
      </c>
      <c r="D200" s="2" t="s">
        <v>98</v>
      </c>
      <c r="M200" s="2" t="s">
        <v>86</v>
      </c>
      <c r="N200" s="2" t="s">
        <v>62</v>
      </c>
      <c r="O200" s="2" t="n">
        <v>1</v>
      </c>
      <c r="Q200" s="2" t="n">
        <v>1</v>
      </c>
      <c r="Y200" s="2" t="n">
        <v>1</v>
      </c>
      <c r="AH200" s="2" t="n">
        <v>1</v>
      </c>
      <c r="AM200" s="2" t="n">
        <v>1</v>
      </c>
      <c r="AS200" s="2" t="n">
        <v>1</v>
      </c>
    </row>
    <row r="201" customFormat="false" ht="18" hidden="false" customHeight="true" outlineLevel="0" collapsed="false">
      <c r="A201" s="79" t="s">
        <v>499</v>
      </c>
      <c r="B201" s="1" t="s">
        <v>500</v>
      </c>
      <c r="M201" s="2" t="s">
        <v>83</v>
      </c>
      <c r="N201" s="97" t="n">
        <v>43620</v>
      </c>
      <c r="O201" s="2" t="n">
        <v>1</v>
      </c>
      <c r="Q201" s="2" t="n">
        <v>1</v>
      </c>
      <c r="V201" s="2" t="n">
        <v>1</v>
      </c>
      <c r="AG201" s="2" t="n">
        <v>1</v>
      </c>
      <c r="AM201" s="2" t="n">
        <v>1</v>
      </c>
      <c r="AS201" s="2" t="n">
        <v>1</v>
      </c>
    </row>
    <row r="202" customFormat="false" ht="18" hidden="false" customHeight="true" outlineLevel="0" collapsed="false">
      <c r="A202" s="79" t="s">
        <v>501</v>
      </c>
      <c r="B202" s="1" t="s">
        <v>502</v>
      </c>
      <c r="M202" s="2" t="s">
        <v>152</v>
      </c>
      <c r="N202" s="97" t="n">
        <v>43858</v>
      </c>
      <c r="O202" s="2" t="n">
        <v>1</v>
      </c>
      <c r="Q202" s="2" t="n">
        <v>1</v>
      </c>
      <c r="R202" s="2" t="n">
        <v>1</v>
      </c>
      <c r="W202" s="2" t="n">
        <v>1</v>
      </c>
      <c r="AK202" s="2" t="n">
        <v>1</v>
      </c>
      <c r="AL202" s="2" t="n">
        <v>1</v>
      </c>
    </row>
    <row r="203" customFormat="false" ht="18" hidden="false" customHeight="true" outlineLevel="0" collapsed="false">
      <c r="A203" s="79" t="s">
        <v>503</v>
      </c>
      <c r="B203" s="1" t="s">
        <v>504</v>
      </c>
      <c r="M203" s="2" t="s">
        <v>83</v>
      </c>
      <c r="N203" s="97" t="n">
        <v>43677</v>
      </c>
      <c r="O203" s="2" t="n">
        <v>1</v>
      </c>
      <c r="R203" s="2" t="n">
        <v>1</v>
      </c>
      <c r="V203" s="2" t="n">
        <v>1</v>
      </c>
      <c r="AB203" s="2" t="n">
        <v>1</v>
      </c>
      <c r="AM203" s="2" t="n">
        <v>1</v>
      </c>
      <c r="AS203" s="2" t="n">
        <v>1</v>
      </c>
    </row>
    <row r="204" customFormat="false" ht="18" hidden="false" customHeight="true" outlineLevel="0" collapsed="false">
      <c r="A204" s="79" t="s">
        <v>505</v>
      </c>
      <c r="B204" s="1" t="s">
        <v>506</v>
      </c>
      <c r="M204" s="2" t="s">
        <v>152</v>
      </c>
      <c r="N204" s="97" t="n">
        <v>43671</v>
      </c>
      <c r="O204" s="2" t="n">
        <v>1</v>
      </c>
      <c r="R204" s="2" t="n">
        <v>1</v>
      </c>
      <c r="V204" s="2" t="n">
        <v>1</v>
      </c>
      <c r="AB204" s="2" t="n">
        <v>1</v>
      </c>
      <c r="AL204" s="2" t="n">
        <v>1</v>
      </c>
      <c r="AS204" s="2" t="n">
        <v>1</v>
      </c>
    </row>
    <row r="205" customFormat="false" ht="18" hidden="false" customHeight="true" outlineLevel="0" collapsed="false">
      <c r="A205" s="79" t="s">
        <v>507</v>
      </c>
      <c r="B205" s="1" t="s">
        <v>508</v>
      </c>
      <c r="M205" s="2" t="s">
        <v>272</v>
      </c>
      <c r="N205" s="97" t="n">
        <v>43671</v>
      </c>
      <c r="O205" s="2" t="n">
        <v>1</v>
      </c>
      <c r="R205" s="2" t="n">
        <v>1</v>
      </c>
      <c r="V205" s="2" t="n">
        <v>1</v>
      </c>
      <c r="X205" s="2" t="n">
        <v>1</v>
      </c>
      <c r="AH205" s="2" t="n">
        <v>1</v>
      </c>
      <c r="AM205" s="2" t="n">
        <v>1</v>
      </c>
    </row>
    <row r="206" customFormat="false" ht="18" hidden="false" customHeight="true" outlineLevel="0" collapsed="false">
      <c r="A206" s="79" t="s">
        <v>509</v>
      </c>
      <c r="B206" s="1" t="s">
        <v>510</v>
      </c>
      <c r="M206" s="2" t="s">
        <v>152</v>
      </c>
      <c r="N206" s="97" t="n">
        <v>43677</v>
      </c>
      <c r="O206" s="2" t="n">
        <v>1</v>
      </c>
      <c r="R206" s="2" t="n">
        <v>1</v>
      </c>
      <c r="V206" s="2" t="n">
        <v>1</v>
      </c>
      <c r="AB206" s="2" t="n">
        <v>1</v>
      </c>
      <c r="AL206" s="2" t="n">
        <v>1</v>
      </c>
      <c r="AS206" s="2" t="n">
        <v>1</v>
      </c>
    </row>
    <row r="207" customFormat="false" ht="18" hidden="false" customHeight="true" outlineLevel="0" collapsed="false">
      <c r="A207" s="79" t="s">
        <v>511</v>
      </c>
      <c r="B207" s="1" t="s">
        <v>512</v>
      </c>
      <c r="M207" s="2" t="s">
        <v>152</v>
      </c>
      <c r="N207" s="97" t="n">
        <v>43668</v>
      </c>
      <c r="O207" s="2" t="n">
        <v>1</v>
      </c>
      <c r="R207" s="2" t="n">
        <v>1</v>
      </c>
      <c r="V207" s="2" t="n">
        <v>1</v>
      </c>
      <c r="AB207" s="2" t="n">
        <v>1</v>
      </c>
      <c r="AM207" s="2" t="n">
        <v>1</v>
      </c>
      <c r="AS207" s="2" t="n">
        <v>1</v>
      </c>
    </row>
    <row r="208" customFormat="false" ht="18" hidden="false" customHeight="true" outlineLevel="0" collapsed="false">
      <c r="A208" s="79" t="s">
        <v>513</v>
      </c>
      <c r="B208" s="1" t="s">
        <v>514</v>
      </c>
      <c r="M208" s="2" t="s">
        <v>170</v>
      </c>
      <c r="N208" s="97" t="n">
        <v>43658</v>
      </c>
      <c r="O208" s="2" t="n">
        <v>1</v>
      </c>
      <c r="V208" s="2" t="n">
        <v>1</v>
      </c>
      <c r="X208" s="2" t="n">
        <v>1</v>
      </c>
      <c r="AB208" s="2" t="n">
        <v>1</v>
      </c>
      <c r="AE208" s="2" t="n">
        <v>1</v>
      </c>
      <c r="AM208" s="2" t="n">
        <v>1</v>
      </c>
    </row>
    <row r="209" customFormat="false" ht="18" hidden="false" customHeight="true" outlineLevel="0" collapsed="false">
      <c r="A209" s="79" t="s">
        <v>515</v>
      </c>
      <c r="B209" s="1" t="s">
        <v>516</v>
      </c>
      <c r="M209" s="2" t="s">
        <v>152</v>
      </c>
      <c r="N209" s="97" t="n">
        <v>43668</v>
      </c>
      <c r="O209" s="2" t="n">
        <v>1</v>
      </c>
      <c r="R209" s="2" t="n">
        <v>1</v>
      </c>
      <c r="V209" s="2" t="n">
        <v>1</v>
      </c>
      <c r="AB209" s="2" t="n">
        <v>1</v>
      </c>
      <c r="AM209" s="2" t="n">
        <v>1</v>
      </c>
      <c r="AS209" s="2" t="n">
        <v>1</v>
      </c>
    </row>
    <row r="210" customFormat="false" ht="18" hidden="false" customHeight="true" outlineLevel="0" collapsed="false">
      <c r="A210" s="79" t="s">
        <v>517</v>
      </c>
      <c r="B210" s="1" t="s">
        <v>518</v>
      </c>
      <c r="M210" s="2" t="s">
        <v>152</v>
      </c>
      <c r="N210" s="97" t="n">
        <v>43665</v>
      </c>
      <c r="O210" s="2" t="n">
        <v>1</v>
      </c>
      <c r="Q210" s="2" t="n">
        <v>1</v>
      </c>
      <c r="R210" s="2" t="n">
        <v>1</v>
      </c>
      <c r="AL210" s="2" t="n">
        <v>1</v>
      </c>
      <c r="AM210" s="2" t="n">
        <v>1</v>
      </c>
      <c r="AS210" s="2" t="n">
        <v>1</v>
      </c>
    </row>
    <row r="211" customFormat="false" ht="18" hidden="false" customHeight="true" outlineLevel="0" collapsed="false">
      <c r="A211" s="79" t="s">
        <v>519</v>
      </c>
      <c r="B211" s="1" t="s">
        <v>520</v>
      </c>
      <c r="M211" s="2" t="s">
        <v>152</v>
      </c>
      <c r="N211" s="97" t="n">
        <v>43683</v>
      </c>
      <c r="O211" s="2" t="n">
        <v>1</v>
      </c>
      <c r="R211" s="2" t="n">
        <v>2</v>
      </c>
      <c r="V211" s="2" t="n">
        <v>1</v>
      </c>
      <c r="AB211" s="2" t="n">
        <v>1</v>
      </c>
      <c r="AD211" s="2" t="n">
        <v>1</v>
      </c>
    </row>
    <row r="212" customFormat="false" ht="18" hidden="false" customHeight="true" outlineLevel="0" collapsed="false">
      <c r="A212" s="79" t="s">
        <v>521</v>
      </c>
      <c r="B212" s="1" t="s">
        <v>522</v>
      </c>
      <c r="M212" s="2" t="s">
        <v>152</v>
      </c>
      <c r="N212" s="97" t="n">
        <v>43655</v>
      </c>
      <c r="O212" s="2" t="n">
        <v>1</v>
      </c>
      <c r="R212" s="2" t="n">
        <v>1</v>
      </c>
      <c r="V212" s="2" t="n">
        <v>1</v>
      </c>
      <c r="AM212" s="2" t="n">
        <v>1</v>
      </c>
      <c r="AS212" s="2" t="n">
        <v>2</v>
      </c>
    </row>
    <row r="213" customFormat="false" ht="18" hidden="false" customHeight="true" outlineLevel="0" collapsed="false">
      <c r="A213" s="79" t="s">
        <v>523</v>
      </c>
      <c r="B213" s="1" t="s">
        <v>524</v>
      </c>
      <c r="M213" s="2" t="s">
        <v>83</v>
      </c>
      <c r="N213" s="97" t="n">
        <v>43657</v>
      </c>
      <c r="O213" s="2" t="n">
        <v>1</v>
      </c>
      <c r="Q213" s="2" t="n">
        <v>1</v>
      </c>
      <c r="R213" s="2" t="n">
        <v>1</v>
      </c>
      <c r="T213" s="2" t="n">
        <v>1</v>
      </c>
      <c r="AB213" s="2" t="n">
        <v>1</v>
      </c>
      <c r="AS213" s="2" t="n">
        <v>1</v>
      </c>
    </row>
    <row r="214" customFormat="false" ht="18" hidden="false" customHeight="true" outlineLevel="0" collapsed="false">
      <c r="A214" s="79" t="s">
        <v>525</v>
      </c>
      <c r="B214" s="1" t="s">
        <v>526</v>
      </c>
      <c r="M214" s="2" t="s">
        <v>83</v>
      </c>
      <c r="N214" s="97" t="n">
        <v>43672</v>
      </c>
      <c r="O214" s="2" t="n">
        <v>1</v>
      </c>
      <c r="R214" s="2" t="n">
        <v>1</v>
      </c>
      <c r="V214" s="2" t="n">
        <v>1</v>
      </c>
      <c r="AH214" s="2" t="n">
        <v>1</v>
      </c>
      <c r="AM214" s="2" t="n">
        <v>1</v>
      </c>
      <c r="AS214" s="2" t="n">
        <v>1</v>
      </c>
    </row>
    <row r="215" customFormat="false" ht="18" hidden="false" customHeight="true" outlineLevel="0" collapsed="false">
      <c r="A215" s="79" t="s">
        <v>527</v>
      </c>
      <c r="B215" s="1" t="s">
        <v>528</v>
      </c>
      <c r="M215" s="2" t="s">
        <v>83</v>
      </c>
      <c r="N215" s="2" t="s">
        <v>62</v>
      </c>
      <c r="O215" s="2" t="n">
        <v>1</v>
      </c>
      <c r="Q215" s="2" t="n">
        <v>1</v>
      </c>
      <c r="R215" s="2" t="n">
        <v>1</v>
      </c>
      <c r="Z215" s="2" t="n">
        <v>1</v>
      </c>
      <c r="AB215" s="2" t="n">
        <v>1</v>
      </c>
      <c r="AM215" s="2" t="n">
        <v>1</v>
      </c>
    </row>
    <row r="216" customFormat="false" ht="18" hidden="false" customHeight="true" outlineLevel="0" collapsed="false">
      <c r="A216" s="79" t="s">
        <v>529</v>
      </c>
      <c r="B216" s="1" t="s">
        <v>530</v>
      </c>
      <c r="M216" s="2" t="s">
        <v>83</v>
      </c>
      <c r="N216" s="97" t="n">
        <v>43669</v>
      </c>
      <c r="O216" s="2" t="n">
        <v>1</v>
      </c>
      <c r="Q216" s="2" t="n">
        <v>1</v>
      </c>
      <c r="R216" s="2" t="n">
        <v>1</v>
      </c>
      <c r="V216" s="2" t="n">
        <v>1</v>
      </c>
      <c r="AC216" s="2" t="n">
        <v>1</v>
      </c>
      <c r="AM216" s="2" t="n">
        <v>1</v>
      </c>
    </row>
    <row r="217" customFormat="false" ht="18" hidden="false" customHeight="true" outlineLevel="0" collapsed="false">
      <c r="A217" s="79" t="s">
        <v>531</v>
      </c>
      <c r="B217" s="1" t="s">
        <v>532</v>
      </c>
      <c r="M217" s="2" t="s">
        <v>152</v>
      </c>
      <c r="N217" s="97" t="n">
        <v>43675</v>
      </c>
      <c r="Q217" s="2" t="n">
        <v>1</v>
      </c>
      <c r="V217" s="2" t="n">
        <v>1</v>
      </c>
      <c r="AK217" s="2" t="n">
        <v>1</v>
      </c>
      <c r="AM217" s="2" t="n">
        <v>1</v>
      </c>
    </row>
    <row r="218" customFormat="false" ht="18" hidden="false" customHeight="true" outlineLevel="0" collapsed="false">
      <c r="A218" s="79" t="s">
        <v>533</v>
      </c>
      <c r="B218" s="1" t="s">
        <v>534</v>
      </c>
      <c r="M218" s="2" t="s">
        <v>152</v>
      </c>
      <c r="N218" s="97" t="n">
        <v>43666</v>
      </c>
      <c r="R218" s="2" t="n">
        <v>1</v>
      </c>
      <c r="V218" s="2" t="n">
        <v>1</v>
      </c>
      <c r="AB218" s="2" t="n">
        <v>1</v>
      </c>
      <c r="AM218" s="2" t="n">
        <v>1</v>
      </c>
    </row>
    <row r="219" customFormat="false" ht="18" hidden="false" customHeight="true" outlineLevel="0" collapsed="false">
      <c r="A219" s="79" t="s">
        <v>535</v>
      </c>
      <c r="B219" s="1" t="s">
        <v>536</v>
      </c>
      <c r="M219" s="2" t="s">
        <v>537</v>
      </c>
      <c r="N219" s="97" t="n">
        <v>43704</v>
      </c>
      <c r="O219" s="2" t="n">
        <v>1</v>
      </c>
      <c r="Q219" s="2" t="n">
        <v>1</v>
      </c>
      <c r="T219" s="2" t="n">
        <v>1</v>
      </c>
      <c r="W219" s="2" t="n">
        <v>1</v>
      </c>
      <c r="AJ219" s="2" t="n">
        <v>1</v>
      </c>
      <c r="AM219" s="2" t="n">
        <v>1</v>
      </c>
    </row>
    <row r="220" customFormat="false" ht="18" hidden="false" customHeight="true" outlineLevel="0" collapsed="false">
      <c r="A220" s="79" t="s">
        <v>538</v>
      </c>
      <c r="B220" s="1" t="s">
        <v>539</v>
      </c>
      <c r="M220" s="2" t="s">
        <v>152</v>
      </c>
      <c r="N220" s="97" t="n">
        <v>43684</v>
      </c>
      <c r="O220" s="2" t="n">
        <v>1</v>
      </c>
      <c r="Q220" s="2" t="n">
        <v>1</v>
      </c>
      <c r="R220" s="2" t="n">
        <v>1</v>
      </c>
      <c r="X220" s="2" t="n">
        <v>1</v>
      </c>
      <c r="AI220" s="2" t="n">
        <v>1</v>
      </c>
      <c r="AM220" s="2" t="n">
        <v>1</v>
      </c>
    </row>
    <row r="221" customFormat="false" ht="18" hidden="false" customHeight="true" outlineLevel="0" collapsed="false">
      <c r="A221" s="79" t="s">
        <v>540</v>
      </c>
      <c r="B221" s="1" t="s">
        <v>541</v>
      </c>
      <c r="M221" s="2" t="s">
        <v>152</v>
      </c>
      <c r="N221" s="97" t="n">
        <v>43677</v>
      </c>
      <c r="O221" s="2" t="n">
        <v>1</v>
      </c>
      <c r="Q221" s="2" t="n">
        <v>1</v>
      </c>
      <c r="R221" s="2" t="n">
        <v>1</v>
      </c>
      <c r="V221" s="2" t="n">
        <v>1</v>
      </c>
      <c r="AB221" s="2" t="n">
        <v>1</v>
      </c>
      <c r="AM221" s="2" t="n">
        <v>1</v>
      </c>
    </row>
    <row r="222" customFormat="false" ht="18" hidden="false" customHeight="true" outlineLevel="0" collapsed="false">
      <c r="A222" s="79" t="s">
        <v>542</v>
      </c>
      <c r="B222" s="1" t="s">
        <v>543</v>
      </c>
      <c r="M222" s="2" t="s">
        <v>83</v>
      </c>
      <c r="N222" s="97" t="n">
        <v>43733</v>
      </c>
      <c r="O222" s="2" t="n">
        <v>1</v>
      </c>
      <c r="Q222" s="2" t="n">
        <v>1</v>
      </c>
      <c r="S222" s="2" t="n">
        <v>1</v>
      </c>
      <c r="T222" s="2" t="n">
        <v>1</v>
      </c>
      <c r="W222" s="2" t="n">
        <v>1</v>
      </c>
      <c r="AB222" s="2" t="n">
        <v>1</v>
      </c>
      <c r="AF222" s="2" t="n">
        <v>1</v>
      </c>
      <c r="AL222" s="2" t="n">
        <v>1</v>
      </c>
      <c r="AM222" s="2" t="n">
        <v>1</v>
      </c>
      <c r="AS222" s="2" t="n">
        <v>1</v>
      </c>
    </row>
    <row r="223" customFormat="false" ht="18" hidden="false" customHeight="true" outlineLevel="0" collapsed="false">
      <c r="A223" s="79" t="s">
        <v>544</v>
      </c>
      <c r="B223" s="1" t="s">
        <v>545</v>
      </c>
      <c r="M223" s="2" t="s">
        <v>363</v>
      </c>
      <c r="N223" s="97" t="n">
        <v>43644</v>
      </c>
      <c r="O223" s="2" t="n">
        <v>1</v>
      </c>
      <c r="Q223" s="2" t="n">
        <v>1</v>
      </c>
      <c r="AC223" s="2" t="n">
        <v>1</v>
      </c>
      <c r="AF223" s="2" t="n">
        <v>1</v>
      </c>
      <c r="AM223" s="2" t="n">
        <v>1</v>
      </c>
      <c r="AS223" s="2" t="n">
        <v>1</v>
      </c>
    </row>
    <row r="224" customFormat="false" ht="18" hidden="false" customHeight="true" outlineLevel="0" collapsed="false">
      <c r="A224" s="79" t="s">
        <v>546</v>
      </c>
      <c r="B224" s="1" t="s">
        <v>547</v>
      </c>
      <c r="E224" s="2" t="s">
        <v>98</v>
      </c>
      <c r="M224" s="2" t="s">
        <v>83</v>
      </c>
      <c r="N224" s="98" t="n">
        <v>43964</v>
      </c>
      <c r="S224" s="2" t="n">
        <v>1</v>
      </c>
      <c r="U224" s="2" t="n">
        <v>1</v>
      </c>
      <c r="AF224" s="2" t="n">
        <v>1</v>
      </c>
      <c r="AG224" s="2" t="n">
        <v>1</v>
      </c>
      <c r="AI224" s="2" t="n">
        <v>1</v>
      </c>
      <c r="AJ224" s="2" t="n">
        <v>1</v>
      </c>
      <c r="AM224" s="2" t="n">
        <v>1</v>
      </c>
      <c r="AS224" s="2" t="n">
        <v>1</v>
      </c>
    </row>
    <row r="225" customFormat="false" ht="18" hidden="false" customHeight="true" outlineLevel="0" collapsed="false">
      <c r="A225" s="79" t="s">
        <v>548</v>
      </c>
      <c r="B225" s="1" t="s">
        <v>549</v>
      </c>
      <c r="M225" s="2" t="s">
        <v>139</v>
      </c>
      <c r="N225" s="97" t="n">
        <v>43647</v>
      </c>
      <c r="O225" s="2" t="n">
        <v>1</v>
      </c>
      <c r="R225" s="2" t="n">
        <v>1</v>
      </c>
      <c r="S225" s="2" t="n">
        <v>1</v>
      </c>
      <c r="U225" s="2" t="n">
        <v>1</v>
      </c>
      <c r="AB225" s="2" t="n">
        <v>1</v>
      </c>
      <c r="AM225" s="2" t="n">
        <v>1</v>
      </c>
    </row>
    <row r="226" customFormat="false" ht="18" hidden="false" customHeight="true" outlineLevel="0" collapsed="false">
      <c r="A226" s="79" t="s">
        <v>550</v>
      </c>
      <c r="B226" s="1" t="s">
        <v>551</v>
      </c>
      <c r="M226" s="2" t="s">
        <v>117</v>
      </c>
      <c r="N226" s="97" t="n">
        <v>43738</v>
      </c>
      <c r="O226" s="2" t="n">
        <v>1</v>
      </c>
      <c r="Q226" s="2" t="n">
        <v>1</v>
      </c>
      <c r="AB226" s="2" t="n">
        <v>1</v>
      </c>
      <c r="AJ226" s="2" t="n">
        <v>1</v>
      </c>
      <c r="AL226" s="2" t="n">
        <v>1</v>
      </c>
    </row>
    <row r="227" customFormat="false" ht="18" hidden="false" customHeight="true" outlineLevel="0" collapsed="false">
      <c r="A227" s="79" t="s">
        <v>552</v>
      </c>
      <c r="B227" s="1" t="s">
        <v>553</v>
      </c>
      <c r="M227" s="2" t="s">
        <v>83</v>
      </c>
      <c r="N227" s="97" t="n">
        <v>43714</v>
      </c>
      <c r="O227" s="2" t="n">
        <v>1</v>
      </c>
      <c r="Q227" s="2" t="n">
        <v>1</v>
      </c>
      <c r="X227" s="2" t="n">
        <v>1</v>
      </c>
      <c r="AJ227" s="2" t="n">
        <v>1</v>
      </c>
      <c r="AK227" s="2" t="n">
        <v>1</v>
      </c>
      <c r="AM227" s="2" t="n">
        <v>1</v>
      </c>
    </row>
    <row r="228" customFormat="false" ht="18" hidden="false" customHeight="true" outlineLevel="0" collapsed="false">
      <c r="A228" s="79" t="s">
        <v>554</v>
      </c>
      <c r="B228" s="1" t="s">
        <v>555</v>
      </c>
      <c r="M228" s="2" t="s">
        <v>185</v>
      </c>
      <c r="N228" s="97" t="n">
        <v>43720</v>
      </c>
      <c r="O228" s="2" t="n">
        <v>1</v>
      </c>
      <c r="Q228" s="2" t="n">
        <v>1</v>
      </c>
      <c r="T228" s="2" t="n">
        <v>1</v>
      </c>
      <c r="W228" s="2" t="n">
        <v>1</v>
      </c>
      <c r="AB228" s="2" t="n">
        <v>1</v>
      </c>
      <c r="AE228" s="2" t="n">
        <v>1</v>
      </c>
      <c r="AF228" s="2" t="n">
        <v>1</v>
      </c>
      <c r="AJ228" s="2" t="n">
        <v>1</v>
      </c>
      <c r="AK228" s="2" t="n">
        <v>1</v>
      </c>
      <c r="AM228" s="2" t="n">
        <v>1</v>
      </c>
    </row>
    <row r="229" customFormat="false" ht="18" hidden="false" customHeight="true" outlineLevel="0" collapsed="false">
      <c r="A229" s="79" t="s">
        <v>556</v>
      </c>
      <c r="B229" s="1" t="s">
        <v>557</v>
      </c>
      <c r="M229" s="2" t="s">
        <v>86</v>
      </c>
      <c r="N229" s="97" t="n">
        <v>43725</v>
      </c>
      <c r="O229" s="2" t="n">
        <v>1</v>
      </c>
      <c r="Q229" s="2" t="n">
        <v>1</v>
      </c>
      <c r="W229" s="2" t="n">
        <v>1</v>
      </c>
      <c r="AA229" s="2" t="n">
        <v>1</v>
      </c>
      <c r="AL229" s="2" t="n">
        <v>1</v>
      </c>
      <c r="AS229" s="2" t="n">
        <v>1</v>
      </c>
    </row>
    <row r="230" customFormat="false" ht="18" hidden="false" customHeight="true" outlineLevel="0" collapsed="false">
      <c r="A230" s="79" t="s">
        <v>558</v>
      </c>
      <c r="B230" s="1" t="s">
        <v>559</v>
      </c>
      <c r="M230" s="2" t="s">
        <v>86</v>
      </c>
      <c r="N230" s="2" t="s">
        <v>62</v>
      </c>
      <c r="O230" s="2" t="n">
        <v>1</v>
      </c>
      <c r="W230" s="2" t="n">
        <v>1</v>
      </c>
      <c r="AA230" s="2" t="n">
        <v>1</v>
      </c>
      <c r="AB230" s="2" t="n">
        <v>1</v>
      </c>
      <c r="AL230" s="2" t="n">
        <v>1</v>
      </c>
      <c r="AS230" s="2" t="n">
        <v>1</v>
      </c>
    </row>
    <row r="231" customFormat="false" ht="18" hidden="false" customHeight="true" outlineLevel="0" collapsed="false">
      <c r="A231" s="79" t="s">
        <v>560</v>
      </c>
      <c r="B231" s="1" t="s">
        <v>561</v>
      </c>
      <c r="M231" s="2" t="s">
        <v>272</v>
      </c>
      <c r="N231" s="2" t="s">
        <v>62</v>
      </c>
      <c r="O231" s="2" t="n">
        <v>1</v>
      </c>
      <c r="Q231" s="2" t="n">
        <v>1</v>
      </c>
      <c r="V231" s="2" t="n">
        <v>1</v>
      </c>
      <c r="W231" s="2" t="n">
        <v>1</v>
      </c>
      <c r="AL231" s="2" t="n">
        <v>1</v>
      </c>
      <c r="AM231" s="2" t="n">
        <v>1</v>
      </c>
    </row>
    <row r="232" customFormat="false" ht="18" hidden="false" customHeight="true" outlineLevel="0" collapsed="false">
      <c r="A232" s="79" t="s">
        <v>562</v>
      </c>
      <c r="B232" s="1" t="s">
        <v>563</v>
      </c>
      <c r="M232" s="2" t="s">
        <v>564</v>
      </c>
      <c r="N232" s="97" t="n">
        <v>43728</v>
      </c>
      <c r="O232" s="2" t="n">
        <v>1</v>
      </c>
      <c r="AA232" s="2" t="n">
        <v>1</v>
      </c>
      <c r="AB232" s="2" t="n">
        <v>1</v>
      </c>
      <c r="AL232" s="2" t="n">
        <v>1</v>
      </c>
      <c r="AS232" s="2" t="n">
        <v>1</v>
      </c>
    </row>
    <row r="233" customFormat="false" ht="18" hidden="false" customHeight="true" outlineLevel="0" collapsed="false">
      <c r="A233" s="79" t="s">
        <v>565</v>
      </c>
      <c r="B233" s="1" t="s">
        <v>566</v>
      </c>
      <c r="M233" s="2" t="s">
        <v>86</v>
      </c>
      <c r="N233" s="2" t="s">
        <v>62</v>
      </c>
      <c r="T233" s="2" t="n">
        <v>1</v>
      </c>
      <c r="U233" s="2" t="n">
        <v>1</v>
      </c>
      <c r="W233" s="2" t="n">
        <v>1</v>
      </c>
      <c r="Y233" s="2" t="n">
        <v>1</v>
      </c>
      <c r="AB233" s="2" t="n">
        <v>1</v>
      </c>
      <c r="AL233" s="2" t="n">
        <v>1</v>
      </c>
    </row>
    <row r="234" customFormat="false" ht="18" hidden="false" customHeight="true" outlineLevel="0" collapsed="false">
      <c r="A234" s="79" t="s">
        <v>567</v>
      </c>
      <c r="B234" s="1" t="s">
        <v>568</v>
      </c>
      <c r="M234" s="2" t="s">
        <v>86</v>
      </c>
      <c r="N234" s="97" t="n">
        <v>43608</v>
      </c>
      <c r="O234" s="2" t="n">
        <v>1</v>
      </c>
      <c r="Q234" s="2" t="n">
        <v>1</v>
      </c>
      <c r="U234" s="2" t="n">
        <v>1</v>
      </c>
      <c r="AA234" s="2" t="n">
        <v>1</v>
      </c>
      <c r="AB234" s="2" t="n">
        <v>1</v>
      </c>
      <c r="AE234" s="2" t="n">
        <v>1</v>
      </c>
    </row>
    <row r="235" customFormat="false" ht="18" hidden="false" customHeight="true" outlineLevel="0" collapsed="false">
      <c r="A235" s="79" t="s">
        <v>569</v>
      </c>
      <c r="B235" s="1" t="s">
        <v>570</v>
      </c>
      <c r="M235" s="2" t="s">
        <v>272</v>
      </c>
      <c r="N235" s="97" t="n">
        <v>43728</v>
      </c>
      <c r="O235" s="2" t="n">
        <v>1</v>
      </c>
      <c r="Q235" s="2" t="n">
        <v>1</v>
      </c>
      <c r="V235" s="2" t="n">
        <v>1</v>
      </c>
      <c r="AB235" s="2" t="n">
        <v>1</v>
      </c>
      <c r="AG235" s="2" t="n">
        <v>1</v>
      </c>
      <c r="AS235" s="2" t="n">
        <v>1</v>
      </c>
    </row>
    <row r="236" customFormat="false" ht="18" hidden="false" customHeight="true" outlineLevel="0" collapsed="false">
      <c r="A236" s="79" t="s">
        <v>571</v>
      </c>
      <c r="B236" s="1" t="s">
        <v>572</v>
      </c>
      <c r="M236" s="2" t="s">
        <v>117</v>
      </c>
      <c r="N236" s="97" t="n">
        <v>43735</v>
      </c>
      <c r="O236" s="2" t="n">
        <v>1</v>
      </c>
      <c r="Q236" s="2" t="n">
        <v>1</v>
      </c>
      <c r="AS236" s="2" t="n">
        <v>1</v>
      </c>
    </row>
    <row r="237" customFormat="false" ht="18" hidden="false" customHeight="true" outlineLevel="0" collapsed="false">
      <c r="A237" s="79" t="s">
        <v>573</v>
      </c>
      <c r="B237" s="1" t="s">
        <v>574</v>
      </c>
      <c r="M237" s="2" t="s">
        <v>83</v>
      </c>
      <c r="N237" s="97" t="n">
        <v>43725</v>
      </c>
      <c r="O237" s="2" t="n">
        <v>1</v>
      </c>
      <c r="Q237" s="2" t="n">
        <v>1</v>
      </c>
      <c r="U237" s="2" t="n">
        <v>1</v>
      </c>
      <c r="X237" s="2" t="n">
        <v>1</v>
      </c>
      <c r="AC237" s="2" t="n">
        <v>1</v>
      </c>
      <c r="AM237" s="2" t="n">
        <v>1</v>
      </c>
    </row>
    <row r="238" customFormat="false" ht="18" hidden="false" customHeight="true" outlineLevel="0" collapsed="false">
      <c r="A238" s="79" t="s">
        <v>575</v>
      </c>
      <c r="B238" s="1" t="s">
        <v>576</v>
      </c>
      <c r="M238" s="2" t="s">
        <v>170</v>
      </c>
      <c r="N238" s="97" t="n">
        <v>43670</v>
      </c>
      <c r="O238" s="2" t="n">
        <v>1</v>
      </c>
      <c r="R238" s="2" t="n">
        <v>1</v>
      </c>
      <c r="V238" s="2" t="n">
        <v>1</v>
      </c>
      <c r="AB238" s="2" t="n">
        <v>1</v>
      </c>
      <c r="AM238" s="2" t="n">
        <v>1</v>
      </c>
      <c r="AS238" s="2" t="n">
        <v>1</v>
      </c>
    </row>
    <row r="239" customFormat="false" ht="18" hidden="false" customHeight="true" outlineLevel="0" collapsed="false">
      <c r="A239" s="79" t="s">
        <v>577</v>
      </c>
      <c r="B239" s="1" t="s">
        <v>578</v>
      </c>
      <c r="M239" s="2" t="s">
        <v>579</v>
      </c>
      <c r="N239" s="97" t="n">
        <v>43784</v>
      </c>
      <c r="O239" s="2" t="n">
        <v>1</v>
      </c>
      <c r="R239" s="2" t="n">
        <v>1</v>
      </c>
      <c r="W239" s="2" t="n">
        <v>1</v>
      </c>
      <c r="AF239" s="2" t="n">
        <v>1</v>
      </c>
      <c r="AG239" s="2" t="n">
        <v>1</v>
      </c>
      <c r="AM239" s="2" t="n">
        <v>1</v>
      </c>
    </row>
    <row r="240" customFormat="false" ht="18" hidden="false" customHeight="true" outlineLevel="0" collapsed="false">
      <c r="A240" s="79" t="s">
        <v>580</v>
      </c>
      <c r="B240" s="1" t="s">
        <v>581</v>
      </c>
      <c r="M240" s="2" t="s">
        <v>83</v>
      </c>
      <c r="N240" s="97" t="n">
        <v>43718</v>
      </c>
      <c r="O240" s="2" t="n">
        <v>1</v>
      </c>
      <c r="Q240" s="2" t="n">
        <v>1</v>
      </c>
      <c r="T240" s="2" t="n">
        <v>1</v>
      </c>
      <c r="U240" s="2" t="n">
        <v>1</v>
      </c>
      <c r="W240" s="2" t="n">
        <v>1</v>
      </c>
      <c r="X240" s="2" t="n">
        <v>1</v>
      </c>
      <c r="AB240" s="2" t="n">
        <v>1</v>
      </c>
      <c r="AF240" s="2" t="n">
        <v>1</v>
      </c>
      <c r="AJ240" s="2" t="n">
        <v>1</v>
      </c>
      <c r="AL240" s="2" t="n">
        <v>1</v>
      </c>
      <c r="AM240" s="2" t="n">
        <v>1</v>
      </c>
    </row>
    <row r="241" customFormat="false" ht="18" hidden="false" customHeight="true" outlineLevel="0" collapsed="false">
      <c r="A241" s="79" t="s">
        <v>582</v>
      </c>
      <c r="B241" s="1" t="s">
        <v>583</v>
      </c>
      <c r="M241" s="2" t="s">
        <v>152</v>
      </c>
      <c r="N241" s="97" t="n">
        <v>43719</v>
      </c>
      <c r="O241" s="2" t="n">
        <v>1</v>
      </c>
      <c r="Q241" s="2" t="n">
        <v>1</v>
      </c>
      <c r="AB241" s="2" t="n">
        <v>1</v>
      </c>
      <c r="AH241" s="2" t="n">
        <v>1</v>
      </c>
      <c r="AL241" s="2" t="n">
        <v>1</v>
      </c>
      <c r="AM241" s="2" t="n">
        <v>1</v>
      </c>
    </row>
    <row r="242" customFormat="false" ht="18" hidden="false" customHeight="true" outlineLevel="0" collapsed="false">
      <c r="A242" s="79" t="s">
        <v>584</v>
      </c>
      <c r="B242" s="1" t="s">
        <v>585</v>
      </c>
      <c r="M242" s="2" t="s">
        <v>272</v>
      </c>
      <c r="N242" s="97" t="n">
        <v>43735</v>
      </c>
      <c r="O242" s="2" t="n">
        <v>1</v>
      </c>
      <c r="Q242" s="2" t="n">
        <v>1</v>
      </c>
      <c r="AB242" s="2" t="n">
        <v>1</v>
      </c>
      <c r="AH242" s="2" t="n">
        <v>1</v>
      </c>
      <c r="AL242" s="2" t="n">
        <v>1</v>
      </c>
      <c r="AM242" s="2" t="n">
        <v>1</v>
      </c>
    </row>
    <row r="243" customFormat="false" ht="18" hidden="false" customHeight="true" outlineLevel="0" collapsed="false">
      <c r="A243" s="79" t="s">
        <v>586</v>
      </c>
      <c r="B243" s="1" t="s">
        <v>587</v>
      </c>
      <c r="M243" s="2" t="s">
        <v>152</v>
      </c>
      <c r="N243" s="97" t="n">
        <v>43710</v>
      </c>
      <c r="O243" s="2" t="n">
        <v>1</v>
      </c>
      <c r="Q243" s="2" t="n">
        <v>1</v>
      </c>
      <c r="AB243" s="2" t="n">
        <v>1</v>
      </c>
      <c r="AH243" s="2" t="n">
        <v>1</v>
      </c>
      <c r="AL243" s="2" t="n">
        <v>1</v>
      </c>
      <c r="AM243" s="2" t="n">
        <v>1</v>
      </c>
    </row>
    <row r="244" customFormat="false" ht="18" hidden="false" customHeight="true" outlineLevel="0" collapsed="false">
      <c r="A244" s="79" t="s">
        <v>588</v>
      </c>
      <c r="B244" s="1" t="s">
        <v>589</v>
      </c>
      <c r="M244" s="2" t="s">
        <v>272</v>
      </c>
      <c r="N244" s="97" t="n">
        <v>43728</v>
      </c>
      <c r="O244" s="2" t="n">
        <v>1</v>
      </c>
      <c r="R244" s="2" t="n">
        <v>1</v>
      </c>
      <c r="AA244" s="2" t="n">
        <v>1</v>
      </c>
      <c r="AF244" s="2" t="n">
        <v>1</v>
      </c>
      <c r="AL244" s="2" t="n">
        <v>1</v>
      </c>
      <c r="AM244" s="2" t="n">
        <v>1</v>
      </c>
    </row>
    <row r="245" customFormat="false" ht="18" hidden="false" customHeight="true" outlineLevel="0" collapsed="false">
      <c r="A245" s="79" t="s">
        <v>590</v>
      </c>
      <c r="B245" s="1" t="s">
        <v>591</v>
      </c>
      <c r="M245" s="2" t="s">
        <v>223</v>
      </c>
      <c r="N245" s="97" t="n">
        <v>43728</v>
      </c>
      <c r="O245" s="2" t="s">
        <v>62</v>
      </c>
    </row>
    <row r="246" customFormat="false" ht="18" hidden="false" customHeight="true" outlineLevel="0" collapsed="false">
      <c r="A246" s="79" t="s">
        <v>592</v>
      </c>
      <c r="B246" s="1" t="s">
        <v>593</v>
      </c>
      <c r="M246" s="2" t="s">
        <v>83</v>
      </c>
      <c r="N246" s="97" t="n">
        <v>43677</v>
      </c>
      <c r="O246" s="2" t="n">
        <v>1</v>
      </c>
      <c r="X246" s="2" t="n">
        <v>1</v>
      </c>
      <c r="AS246" s="2" t="n">
        <v>4</v>
      </c>
    </row>
    <row r="247" customFormat="false" ht="18" hidden="false" customHeight="true" outlineLevel="0" collapsed="false">
      <c r="A247" s="79" t="s">
        <v>594</v>
      </c>
      <c r="B247" s="1" t="s">
        <v>595</v>
      </c>
      <c r="M247" s="2" t="s">
        <v>117</v>
      </c>
      <c r="N247" s="97" t="s">
        <v>62</v>
      </c>
      <c r="O247" s="2" t="n">
        <v>1</v>
      </c>
      <c r="P247" s="2" t="n">
        <v>1</v>
      </c>
      <c r="Q247" s="2" t="n">
        <v>1</v>
      </c>
      <c r="W247" s="2" t="n">
        <v>1</v>
      </c>
      <c r="X247" s="2" t="n">
        <v>1</v>
      </c>
    </row>
    <row r="248" customFormat="false" ht="18" hidden="false" customHeight="true" outlineLevel="0" collapsed="false">
      <c r="A248" s="79" t="s">
        <v>596</v>
      </c>
      <c r="B248" s="1" t="s">
        <v>597</v>
      </c>
      <c r="M248" s="2" t="s">
        <v>223</v>
      </c>
      <c r="N248" s="97" t="s">
        <v>62</v>
      </c>
      <c r="O248" s="2" t="n">
        <v>1</v>
      </c>
      <c r="V248" s="2" t="n">
        <v>1</v>
      </c>
      <c r="AL248" s="2" t="n">
        <v>1</v>
      </c>
      <c r="AM248" s="2" t="n">
        <v>1</v>
      </c>
    </row>
    <row r="249" customFormat="false" ht="18" hidden="false" customHeight="true" outlineLevel="0" collapsed="false">
      <c r="A249" s="79" t="s">
        <v>598</v>
      </c>
      <c r="B249" s="1" t="s">
        <v>599</v>
      </c>
      <c r="M249" s="2" t="s">
        <v>83</v>
      </c>
      <c r="N249" s="97" t="s">
        <v>62</v>
      </c>
      <c r="O249" s="2" t="n">
        <v>1</v>
      </c>
      <c r="Q249" s="2" t="n">
        <v>1</v>
      </c>
      <c r="U249" s="2" t="n">
        <v>1</v>
      </c>
      <c r="X249" s="2" t="n">
        <v>1</v>
      </c>
      <c r="AJ249" s="2" t="n">
        <v>1</v>
      </c>
      <c r="AL249" s="2" t="n">
        <v>1</v>
      </c>
      <c r="AM249" s="2" t="n">
        <v>1</v>
      </c>
      <c r="AS249" s="2" t="n">
        <v>2</v>
      </c>
    </row>
    <row r="250" customFormat="false" ht="18" hidden="false" customHeight="true" outlineLevel="0" collapsed="false">
      <c r="A250" s="79" t="s">
        <v>600</v>
      </c>
      <c r="B250" s="1" t="s">
        <v>601</v>
      </c>
      <c r="M250" s="2" t="s">
        <v>86</v>
      </c>
      <c r="N250" s="97" t="n">
        <v>43727</v>
      </c>
      <c r="R250" s="2" t="n">
        <v>1</v>
      </c>
      <c r="S250" s="2" t="n">
        <v>1</v>
      </c>
      <c r="U250" s="2" t="n">
        <v>1</v>
      </c>
      <c r="Y250" s="2" t="n">
        <v>1</v>
      </c>
      <c r="AB250" s="2" t="n">
        <v>1</v>
      </c>
      <c r="AJ250" s="2" t="n">
        <v>1</v>
      </c>
      <c r="AM250" s="2" t="n">
        <v>1</v>
      </c>
    </row>
    <row r="251" customFormat="false" ht="18" hidden="false" customHeight="true" outlineLevel="0" collapsed="false">
      <c r="A251" s="79" t="s">
        <v>602</v>
      </c>
      <c r="B251" s="1" t="s">
        <v>603</v>
      </c>
      <c r="M251" s="2" t="s">
        <v>604</v>
      </c>
      <c r="N251" s="97" t="n">
        <v>43685</v>
      </c>
      <c r="O251" s="2" t="n">
        <v>1</v>
      </c>
      <c r="U251" s="2" t="n">
        <v>1</v>
      </c>
      <c r="X251" s="2" t="n">
        <v>1</v>
      </c>
      <c r="AC251" s="2" t="n">
        <v>1</v>
      </c>
      <c r="AD251" s="2" t="n">
        <v>1</v>
      </c>
    </row>
    <row r="252" customFormat="false" ht="18" hidden="false" customHeight="true" outlineLevel="0" collapsed="false">
      <c r="A252" s="79" t="s">
        <v>605</v>
      </c>
      <c r="B252" s="1" t="s">
        <v>606</v>
      </c>
      <c r="M252" s="2" t="s">
        <v>117</v>
      </c>
      <c r="N252" s="97" t="n">
        <v>43728</v>
      </c>
      <c r="Q252" s="2" t="n">
        <v>1</v>
      </c>
      <c r="V252" s="2" t="n">
        <v>1</v>
      </c>
      <c r="AM252" s="2" t="n">
        <v>1</v>
      </c>
      <c r="AS252" s="2" t="n">
        <v>1</v>
      </c>
    </row>
    <row r="253" customFormat="false" ht="18" hidden="false" customHeight="true" outlineLevel="0" collapsed="false">
      <c r="A253" s="79" t="s">
        <v>607</v>
      </c>
      <c r="B253" s="1" t="s">
        <v>608</v>
      </c>
      <c r="M253" s="2" t="s">
        <v>83</v>
      </c>
      <c r="N253" s="97" t="n">
        <v>43742</v>
      </c>
      <c r="O253" s="2" t="n">
        <v>1</v>
      </c>
      <c r="X253" s="2" t="n">
        <v>1</v>
      </c>
      <c r="AB253" s="2" t="n">
        <v>1</v>
      </c>
      <c r="AC253" s="2" t="n">
        <v>1</v>
      </c>
      <c r="AJ253" s="2" t="n">
        <v>1</v>
      </c>
      <c r="AM253" s="2" t="n">
        <v>1</v>
      </c>
    </row>
    <row r="254" customFormat="false" ht="18" hidden="false" customHeight="true" outlineLevel="0" collapsed="false">
      <c r="A254" s="79" t="s">
        <v>609</v>
      </c>
      <c r="B254" s="1" t="s">
        <v>610</v>
      </c>
      <c r="M254" s="2" t="s">
        <v>223</v>
      </c>
      <c r="N254" s="97" t="n">
        <v>43655</v>
      </c>
      <c r="O254" s="2" t="n">
        <v>1</v>
      </c>
      <c r="Q254" s="2" t="n">
        <v>1</v>
      </c>
      <c r="R254" s="2" t="n">
        <v>1</v>
      </c>
      <c r="AB254" s="2" t="n">
        <v>1</v>
      </c>
      <c r="AK254" s="2" t="n">
        <v>1</v>
      </c>
    </row>
    <row r="255" customFormat="false" ht="18" hidden="false" customHeight="true" outlineLevel="0" collapsed="false">
      <c r="A255" s="79" t="s">
        <v>611</v>
      </c>
      <c r="B255" s="1" t="s">
        <v>612</v>
      </c>
      <c r="M255" s="2" t="s">
        <v>83</v>
      </c>
      <c r="N255" s="97" t="n">
        <v>43728</v>
      </c>
      <c r="O255" s="2" t="n">
        <v>1</v>
      </c>
      <c r="AB255" s="2" t="n">
        <v>1</v>
      </c>
      <c r="AL255" s="2" t="n">
        <v>1</v>
      </c>
      <c r="AM255" s="2" t="n">
        <v>1</v>
      </c>
    </row>
    <row r="256" customFormat="false" ht="18" hidden="false" customHeight="true" outlineLevel="0" collapsed="false">
      <c r="A256" s="79" t="s">
        <v>613</v>
      </c>
      <c r="B256" s="1" t="s">
        <v>614</v>
      </c>
      <c r="M256" s="2" t="s">
        <v>83</v>
      </c>
      <c r="N256" s="97" t="n">
        <v>43738</v>
      </c>
      <c r="O256" s="2" t="n">
        <v>1</v>
      </c>
      <c r="P256" s="2" t="n">
        <v>1</v>
      </c>
      <c r="Q256" s="2" t="n">
        <v>1</v>
      </c>
      <c r="W256" s="2" t="n">
        <v>1</v>
      </c>
      <c r="Y256" s="2" t="n">
        <v>1</v>
      </c>
      <c r="AB256" s="2" t="n">
        <v>1</v>
      </c>
      <c r="AL256" s="2" t="n">
        <v>1</v>
      </c>
      <c r="AM256" s="2" t="n">
        <v>1</v>
      </c>
    </row>
    <row r="257" customFormat="false" ht="18" hidden="false" customHeight="true" outlineLevel="0" collapsed="false">
      <c r="A257" s="79" t="s">
        <v>615</v>
      </c>
      <c r="B257" s="1" t="s">
        <v>616</v>
      </c>
      <c r="M257" s="2" t="s">
        <v>83</v>
      </c>
      <c r="N257" s="97" t="s">
        <v>62</v>
      </c>
      <c r="O257" s="2" t="n">
        <v>1</v>
      </c>
      <c r="U257" s="2" t="n">
        <v>1</v>
      </c>
      <c r="V257" s="2" t="n">
        <v>1</v>
      </c>
      <c r="AB257" s="2" t="n">
        <v>1</v>
      </c>
      <c r="AL257" s="2" t="n">
        <v>1</v>
      </c>
      <c r="AS257" s="2" t="n">
        <v>1</v>
      </c>
    </row>
    <row r="258" customFormat="false" ht="18" hidden="false" customHeight="true" outlineLevel="0" collapsed="false">
      <c r="A258" s="79" t="s">
        <v>617</v>
      </c>
      <c r="B258" s="1" t="s">
        <v>618</v>
      </c>
      <c r="M258" s="2" t="s">
        <v>83</v>
      </c>
      <c r="N258" s="97" t="n">
        <v>43622</v>
      </c>
      <c r="O258" s="2" t="n">
        <v>1</v>
      </c>
      <c r="Q258" s="2" t="n">
        <v>1</v>
      </c>
      <c r="X258" s="2" t="n">
        <v>1</v>
      </c>
      <c r="AC258" s="2" t="n">
        <v>1</v>
      </c>
      <c r="AJ258" s="2" t="n">
        <v>1</v>
      </c>
      <c r="AK258" s="2" t="n">
        <v>1</v>
      </c>
    </row>
    <row r="259" customFormat="false" ht="18" hidden="false" customHeight="true" outlineLevel="0" collapsed="false">
      <c r="A259" s="79" t="s">
        <v>619</v>
      </c>
      <c r="B259" s="1" t="s">
        <v>620</v>
      </c>
      <c r="M259" s="2" t="s">
        <v>83</v>
      </c>
      <c r="N259" s="97" t="n">
        <v>43685</v>
      </c>
      <c r="O259" s="2" t="n">
        <v>1</v>
      </c>
      <c r="U259" s="2" t="n">
        <v>1</v>
      </c>
      <c r="Y259" s="2" t="n">
        <v>1</v>
      </c>
      <c r="AF259" s="2" t="n">
        <v>1</v>
      </c>
    </row>
    <row r="260" customFormat="false" ht="18" hidden="false" customHeight="true" outlineLevel="0" collapsed="false">
      <c r="A260" s="79" t="s">
        <v>621</v>
      </c>
      <c r="B260" s="1" t="s">
        <v>622</v>
      </c>
      <c r="M260" s="2" t="s">
        <v>83</v>
      </c>
      <c r="N260" s="2" t="s">
        <v>62</v>
      </c>
      <c r="O260" s="2" t="s">
        <v>62</v>
      </c>
    </row>
    <row r="261" customFormat="false" ht="18" hidden="false" customHeight="true" outlineLevel="0" collapsed="false">
      <c r="A261" s="79" t="s">
        <v>623</v>
      </c>
      <c r="B261" s="1" t="s">
        <v>624</v>
      </c>
      <c r="D261" s="2" t="s">
        <v>98</v>
      </c>
      <c r="M261" s="2" t="s">
        <v>83</v>
      </c>
      <c r="N261" s="2" t="s">
        <v>62</v>
      </c>
      <c r="O261" s="2" t="n">
        <v>1</v>
      </c>
      <c r="AF261" s="2" t="n">
        <v>1</v>
      </c>
      <c r="AJ261" s="2" t="n">
        <v>1</v>
      </c>
      <c r="AL261" s="2" t="n">
        <v>1</v>
      </c>
      <c r="AM261" s="2" t="n">
        <v>1</v>
      </c>
    </row>
    <row r="262" customFormat="false" ht="18" hidden="false" customHeight="true" outlineLevel="0" collapsed="false">
      <c r="A262" s="79" t="s">
        <v>625</v>
      </c>
      <c r="B262" s="1" t="s">
        <v>626</v>
      </c>
      <c r="D262" s="2" t="s">
        <v>98</v>
      </c>
      <c r="M262" s="2" t="s">
        <v>83</v>
      </c>
      <c r="N262" s="97" t="n">
        <v>43892</v>
      </c>
      <c r="O262" s="2" t="n">
        <v>1</v>
      </c>
      <c r="AF262" s="2" t="n">
        <v>1</v>
      </c>
      <c r="AJ262" s="2" t="n">
        <v>1</v>
      </c>
      <c r="AL262" s="2" t="n">
        <v>1</v>
      </c>
      <c r="AM262" s="2" t="n">
        <v>1</v>
      </c>
    </row>
    <row r="263" customFormat="false" ht="18" hidden="false" customHeight="true" outlineLevel="0" collapsed="false">
      <c r="A263" s="79" t="s">
        <v>627</v>
      </c>
      <c r="B263" s="1" t="s">
        <v>628</v>
      </c>
      <c r="D263" s="2" t="s">
        <v>98</v>
      </c>
      <c r="M263" s="2" t="s">
        <v>83</v>
      </c>
      <c r="N263" s="97" t="n">
        <v>43892</v>
      </c>
      <c r="O263" s="2" t="n">
        <v>1</v>
      </c>
      <c r="AF263" s="2" t="n">
        <v>1</v>
      </c>
      <c r="AJ263" s="2" t="n">
        <v>1</v>
      </c>
      <c r="AL263" s="2" t="n">
        <v>1</v>
      </c>
      <c r="AM263" s="2" t="n">
        <v>1</v>
      </c>
    </row>
    <row r="264" customFormat="false" ht="18" hidden="false" customHeight="true" outlineLevel="0" collapsed="false">
      <c r="A264" s="79" t="s">
        <v>629</v>
      </c>
      <c r="B264" s="1" t="s">
        <v>630</v>
      </c>
      <c r="M264" s="2" t="s">
        <v>86</v>
      </c>
      <c r="N264" s="97" t="n">
        <v>43818</v>
      </c>
      <c r="O264" s="2" t="s">
        <v>62</v>
      </c>
    </row>
    <row r="265" customFormat="false" ht="18" hidden="false" customHeight="true" outlineLevel="0" collapsed="false">
      <c r="A265" s="79" t="s">
        <v>631</v>
      </c>
      <c r="B265" s="1" t="s">
        <v>632</v>
      </c>
      <c r="M265" s="2" t="s">
        <v>86</v>
      </c>
      <c r="N265" s="97" t="n">
        <v>43745</v>
      </c>
      <c r="O265" s="2" t="n">
        <v>1</v>
      </c>
      <c r="Q265" s="2" t="n">
        <v>1</v>
      </c>
      <c r="V265" s="2" t="n">
        <v>1</v>
      </c>
      <c r="X265" s="2" t="n">
        <v>1</v>
      </c>
      <c r="AC265" s="2" t="n">
        <v>1</v>
      </c>
      <c r="AM265" s="2" t="n">
        <v>1</v>
      </c>
    </row>
    <row r="266" customFormat="false" ht="18" hidden="false" customHeight="true" outlineLevel="0" collapsed="false">
      <c r="A266" s="79" t="s">
        <v>633</v>
      </c>
      <c r="B266" s="1" t="s">
        <v>634</v>
      </c>
      <c r="E266" s="2" t="s">
        <v>98</v>
      </c>
      <c r="M266" s="2" t="s">
        <v>117</v>
      </c>
      <c r="N266" s="97" t="n">
        <v>43922</v>
      </c>
      <c r="O266" s="2" t="n">
        <v>1</v>
      </c>
      <c r="R266" s="2" t="n">
        <v>1</v>
      </c>
      <c r="Y266" s="2" t="n">
        <v>1</v>
      </c>
      <c r="AB266" s="2" t="n">
        <v>1</v>
      </c>
      <c r="AF266" s="2" t="n">
        <v>1</v>
      </c>
      <c r="AJ266" s="2" t="n">
        <v>1</v>
      </c>
      <c r="AL266" s="2" t="n">
        <v>1</v>
      </c>
      <c r="AM266" s="2" t="n">
        <v>1</v>
      </c>
    </row>
    <row r="267" customFormat="false" ht="18" hidden="false" customHeight="true" outlineLevel="0" collapsed="false">
      <c r="A267" s="79" t="s">
        <v>635</v>
      </c>
      <c r="B267" s="1" t="s">
        <v>636</v>
      </c>
      <c r="C267" s="2" t="s">
        <v>98</v>
      </c>
      <c r="M267" s="2" t="s">
        <v>83</v>
      </c>
      <c r="N267" s="97" t="n">
        <v>43861</v>
      </c>
      <c r="O267" s="2" t="n">
        <v>1</v>
      </c>
      <c r="Q267" s="2" t="n">
        <v>1</v>
      </c>
      <c r="V267" s="2" t="n">
        <v>1</v>
      </c>
      <c r="AF267" s="2" t="n">
        <v>1</v>
      </c>
      <c r="AJ267" s="2" t="n">
        <v>1</v>
      </c>
      <c r="AM267" s="2" t="n">
        <v>1</v>
      </c>
      <c r="AS267" s="2" t="n">
        <v>1</v>
      </c>
    </row>
    <row r="268" customFormat="false" ht="18" hidden="false" customHeight="true" outlineLevel="0" collapsed="false">
      <c r="A268" s="79" t="s">
        <v>637</v>
      </c>
      <c r="B268" s="1" t="s">
        <v>638</v>
      </c>
      <c r="M268" s="2" t="s">
        <v>104</v>
      </c>
      <c r="N268" s="2" t="s">
        <v>62</v>
      </c>
      <c r="O268" s="2" t="n">
        <v>1</v>
      </c>
      <c r="Q268" s="2" t="n">
        <v>1</v>
      </c>
      <c r="AM268" s="2" t="n">
        <v>1</v>
      </c>
    </row>
    <row r="269" customFormat="false" ht="18" hidden="false" customHeight="true" outlineLevel="0" collapsed="false">
      <c r="A269" s="79" t="s">
        <v>639</v>
      </c>
      <c r="B269" s="1" t="s">
        <v>640</v>
      </c>
      <c r="M269" s="2" t="s">
        <v>83</v>
      </c>
      <c r="N269" s="97" t="n">
        <v>43739</v>
      </c>
      <c r="O269" s="2" t="n">
        <v>1</v>
      </c>
      <c r="Q269" s="2" t="n">
        <v>1</v>
      </c>
      <c r="R269" s="2" t="n">
        <v>1</v>
      </c>
      <c r="AB269" s="2" t="n">
        <v>1</v>
      </c>
      <c r="AF269" s="2" t="n">
        <v>1</v>
      </c>
      <c r="AH269" s="2" t="n">
        <v>1</v>
      </c>
      <c r="AJ269" s="2" t="n">
        <v>1</v>
      </c>
      <c r="AK269" s="2" t="n">
        <v>1</v>
      </c>
      <c r="AL269" s="2" t="n">
        <v>1</v>
      </c>
      <c r="AM269" s="2" t="n">
        <v>1</v>
      </c>
    </row>
    <row r="270" customFormat="false" ht="18" hidden="false" customHeight="true" outlineLevel="0" collapsed="false">
      <c r="A270" s="79" t="s">
        <v>641</v>
      </c>
      <c r="B270" s="1" t="s">
        <v>642</v>
      </c>
      <c r="M270" s="2" t="s">
        <v>83</v>
      </c>
      <c r="N270" s="97" t="n">
        <v>43732</v>
      </c>
      <c r="O270" s="2" t="n">
        <v>1</v>
      </c>
      <c r="Q270" s="2" t="n">
        <v>1</v>
      </c>
      <c r="R270" s="2" t="n">
        <v>1</v>
      </c>
      <c r="AB270" s="2" t="n">
        <v>1</v>
      </c>
      <c r="AF270" s="2" t="n">
        <v>1</v>
      </c>
      <c r="AH270" s="2" t="n">
        <v>1</v>
      </c>
      <c r="AJ270" s="2" t="n">
        <v>1</v>
      </c>
      <c r="AK270" s="2" t="n">
        <v>1</v>
      </c>
      <c r="AL270" s="2" t="n">
        <v>1</v>
      </c>
      <c r="AM270" s="2" t="n">
        <v>1</v>
      </c>
    </row>
    <row r="271" customFormat="false" ht="18" hidden="false" customHeight="true" outlineLevel="0" collapsed="false">
      <c r="A271" s="79" t="s">
        <v>643</v>
      </c>
      <c r="B271" s="1" t="s">
        <v>644</v>
      </c>
      <c r="M271" s="2" t="s">
        <v>83</v>
      </c>
      <c r="N271" s="97" t="n">
        <v>43739</v>
      </c>
      <c r="O271" s="2" t="n">
        <v>1</v>
      </c>
      <c r="Q271" s="2" t="n">
        <v>1</v>
      </c>
      <c r="R271" s="2" t="n">
        <v>1</v>
      </c>
      <c r="AB271" s="2" t="n">
        <v>1</v>
      </c>
      <c r="AF271" s="2" t="n">
        <v>1</v>
      </c>
      <c r="AH271" s="2" t="n">
        <v>1</v>
      </c>
      <c r="AJ271" s="2" t="n">
        <v>1</v>
      </c>
      <c r="AK271" s="2" t="n">
        <v>1</v>
      </c>
      <c r="AL271" s="2" t="n">
        <v>1</v>
      </c>
      <c r="AM271" s="2" t="n">
        <v>1</v>
      </c>
    </row>
    <row r="272" customFormat="false" ht="18" hidden="false" customHeight="true" outlineLevel="0" collapsed="false">
      <c r="A272" s="79" t="s">
        <v>645</v>
      </c>
      <c r="B272" s="1" t="s">
        <v>646</v>
      </c>
      <c r="M272" s="2" t="s">
        <v>152</v>
      </c>
      <c r="N272" s="97" t="n">
        <v>43700</v>
      </c>
      <c r="Q272" s="2" t="n">
        <v>1</v>
      </c>
      <c r="R272" s="2" t="n">
        <v>1</v>
      </c>
      <c r="X272" s="2" t="n">
        <v>1</v>
      </c>
      <c r="Y272" s="2" t="n">
        <v>1</v>
      </c>
      <c r="AC272" s="2" t="n">
        <v>1</v>
      </c>
      <c r="AM272" s="2" t="n">
        <v>1</v>
      </c>
    </row>
    <row r="273" customFormat="false" ht="18" hidden="false" customHeight="true" outlineLevel="0" collapsed="false">
      <c r="A273" s="79" t="s">
        <v>647</v>
      </c>
      <c r="B273" s="1" t="s">
        <v>648</v>
      </c>
      <c r="M273" s="2" t="s">
        <v>83</v>
      </c>
      <c r="N273" s="97" t="n">
        <v>43784</v>
      </c>
      <c r="O273" s="2" t="n">
        <v>3</v>
      </c>
      <c r="AB273" s="2" t="n">
        <v>1</v>
      </c>
      <c r="AL273" s="2" t="n">
        <v>1</v>
      </c>
      <c r="AS273" s="2" t="n">
        <v>1</v>
      </c>
    </row>
    <row r="274" customFormat="false" ht="18" hidden="false" customHeight="true" outlineLevel="0" collapsed="false">
      <c r="A274" s="79" t="s">
        <v>649</v>
      </c>
      <c r="B274" s="1" t="s">
        <v>650</v>
      </c>
      <c r="D274" s="2" t="s">
        <v>98</v>
      </c>
      <c r="M274" s="2" t="s">
        <v>177</v>
      </c>
      <c r="N274" s="97" t="n">
        <v>43686</v>
      </c>
      <c r="O274" s="2" t="n">
        <v>1</v>
      </c>
      <c r="Q274" s="2" t="n">
        <v>1</v>
      </c>
      <c r="R274" s="2" t="n">
        <v>1</v>
      </c>
      <c r="S274" s="2" t="n">
        <v>1</v>
      </c>
      <c r="T274" s="2" t="n">
        <v>1</v>
      </c>
      <c r="U274" s="2" t="n">
        <v>1</v>
      </c>
      <c r="V274" s="2" t="n">
        <v>1</v>
      </c>
      <c r="X274" s="2" t="n">
        <v>1</v>
      </c>
      <c r="Y274" s="2" t="n">
        <v>1</v>
      </c>
      <c r="Z274" s="2" t="n">
        <v>1</v>
      </c>
      <c r="AA274" s="2" t="n">
        <v>1</v>
      </c>
      <c r="AC274" s="2" t="n">
        <v>1</v>
      </c>
      <c r="AD274" s="2" t="n">
        <v>1</v>
      </c>
      <c r="AE274" s="2" t="n">
        <v>1</v>
      </c>
      <c r="AF274" s="2" t="n">
        <v>1</v>
      </c>
      <c r="AG274" s="2" t="n">
        <v>1</v>
      </c>
      <c r="AH274" s="2" t="n">
        <v>1</v>
      </c>
      <c r="AI274" s="2" t="n">
        <v>1</v>
      </c>
      <c r="AJ274" s="2" t="n">
        <v>1</v>
      </c>
      <c r="AK274" s="2" t="n">
        <v>1</v>
      </c>
      <c r="AL274" s="2" t="n">
        <v>1</v>
      </c>
      <c r="AM274" s="2" t="n">
        <v>1</v>
      </c>
      <c r="AO274" s="2" t="n">
        <v>1</v>
      </c>
      <c r="AP274" s="2" t="n">
        <v>1</v>
      </c>
      <c r="AQ274" s="2" t="n">
        <v>1</v>
      </c>
    </row>
    <row r="275" customFormat="false" ht="18" hidden="false" customHeight="true" outlineLevel="0" collapsed="false">
      <c r="A275" s="79" t="s">
        <v>651</v>
      </c>
      <c r="B275" s="1" t="s">
        <v>652</v>
      </c>
      <c r="M275" s="2" t="s">
        <v>170</v>
      </c>
      <c r="N275" s="97" t="n">
        <v>43676</v>
      </c>
      <c r="O275" s="2" t="n">
        <v>1</v>
      </c>
      <c r="Q275" s="2" t="n">
        <v>1</v>
      </c>
      <c r="V275" s="2" t="n">
        <v>1</v>
      </c>
      <c r="W275" s="2" t="n">
        <v>1</v>
      </c>
      <c r="Y275" s="2" t="n">
        <v>1</v>
      </c>
      <c r="AL275" s="2" t="n">
        <v>1</v>
      </c>
    </row>
    <row r="276" customFormat="false" ht="18" hidden="false" customHeight="true" outlineLevel="0" collapsed="false">
      <c r="A276" s="79" t="s">
        <v>653</v>
      </c>
      <c r="B276" s="1" t="s">
        <v>654</v>
      </c>
      <c r="M276" s="2" t="s">
        <v>83</v>
      </c>
      <c r="N276" s="97" t="n">
        <v>43616</v>
      </c>
      <c r="O276" s="2" t="n">
        <v>1</v>
      </c>
      <c r="Q276" s="2" t="n">
        <v>1</v>
      </c>
      <c r="X276" s="2" t="n">
        <v>1</v>
      </c>
      <c r="AC276" s="2" t="n">
        <v>1</v>
      </c>
      <c r="AM276" s="2" t="n">
        <v>1</v>
      </c>
      <c r="AS276" s="2" t="n">
        <v>1</v>
      </c>
    </row>
    <row r="277" customFormat="false" ht="18" hidden="false" customHeight="true" outlineLevel="0" collapsed="false">
      <c r="A277" s="79" t="s">
        <v>655</v>
      </c>
      <c r="B277" s="1" t="s">
        <v>656</v>
      </c>
      <c r="M277" s="2" t="s">
        <v>83</v>
      </c>
      <c r="N277" s="97" t="n">
        <v>43616</v>
      </c>
      <c r="O277" s="2" t="n">
        <v>1</v>
      </c>
      <c r="Q277" s="2" t="n">
        <v>1</v>
      </c>
      <c r="X277" s="2" t="n">
        <v>1</v>
      </c>
      <c r="AC277" s="2" t="n">
        <v>1</v>
      </c>
      <c r="AM277" s="2" t="n">
        <v>1</v>
      </c>
      <c r="AS277" s="2" t="n">
        <v>1</v>
      </c>
    </row>
    <row r="278" customFormat="false" ht="18" hidden="false" customHeight="true" outlineLevel="0" collapsed="false">
      <c r="A278" s="79" t="s">
        <v>657</v>
      </c>
      <c r="B278" s="1" t="s">
        <v>658</v>
      </c>
      <c r="M278" s="2" t="s">
        <v>199</v>
      </c>
      <c r="N278" s="97" t="n">
        <v>43718</v>
      </c>
      <c r="O278" s="2" t="n">
        <v>1</v>
      </c>
      <c r="Q278" s="2" t="n">
        <v>1</v>
      </c>
      <c r="X278" s="2" t="n">
        <v>1</v>
      </c>
      <c r="AL278" s="2" t="n">
        <v>1</v>
      </c>
      <c r="AS278" s="2" t="n">
        <v>2</v>
      </c>
    </row>
    <row r="279" customFormat="false" ht="18" hidden="false" customHeight="true" outlineLevel="0" collapsed="false">
      <c r="A279" s="79" t="s">
        <v>659</v>
      </c>
      <c r="B279" s="1" t="s">
        <v>660</v>
      </c>
      <c r="M279" s="2" t="s">
        <v>661</v>
      </c>
      <c r="N279" s="97" t="n">
        <v>43717</v>
      </c>
      <c r="O279" s="2" t="n">
        <v>1</v>
      </c>
      <c r="U279" s="2" t="n">
        <v>1</v>
      </c>
      <c r="X279" s="2" t="n">
        <v>1</v>
      </c>
      <c r="AJ279" s="2" t="n">
        <v>1</v>
      </c>
      <c r="AK279" s="2" t="n">
        <v>1</v>
      </c>
      <c r="AM279" s="2" t="n">
        <v>1</v>
      </c>
    </row>
    <row r="280" customFormat="false" ht="18" hidden="false" customHeight="true" outlineLevel="0" collapsed="false">
      <c r="A280" s="79" t="s">
        <v>662</v>
      </c>
      <c r="B280" s="1" t="s">
        <v>663</v>
      </c>
      <c r="M280" s="2" t="s">
        <v>117</v>
      </c>
      <c r="N280" s="97" t="s">
        <v>62</v>
      </c>
      <c r="O280" s="2" t="s">
        <v>62</v>
      </c>
    </row>
    <row r="281" customFormat="false" ht="18" hidden="false" customHeight="true" outlineLevel="0" collapsed="false">
      <c r="A281" s="79" t="s">
        <v>664</v>
      </c>
      <c r="B281" s="1" t="s">
        <v>665</v>
      </c>
      <c r="M281" s="2" t="s">
        <v>666</v>
      </c>
      <c r="N281" s="97" t="n">
        <v>43738</v>
      </c>
      <c r="O281" s="2" t="n">
        <v>1</v>
      </c>
      <c r="Q281" s="2" t="n">
        <v>1</v>
      </c>
      <c r="T281" s="2" t="n">
        <v>1</v>
      </c>
      <c r="V281" s="2" t="n">
        <v>1</v>
      </c>
      <c r="Z281" s="2" t="n">
        <v>1</v>
      </c>
      <c r="AJ281" s="2" t="n">
        <v>1</v>
      </c>
      <c r="AL281" s="2" t="n">
        <v>1</v>
      </c>
    </row>
    <row r="282" customFormat="false" ht="18" hidden="false" customHeight="true" outlineLevel="0" collapsed="false">
      <c r="A282" s="79" t="s">
        <v>667</v>
      </c>
      <c r="B282" s="1" t="s">
        <v>668</v>
      </c>
      <c r="J282" s="2" t="s">
        <v>98</v>
      </c>
      <c r="M282" s="2" t="s">
        <v>83</v>
      </c>
      <c r="N282" s="97" t="s">
        <v>62</v>
      </c>
      <c r="O282" s="2" t="n">
        <v>1</v>
      </c>
      <c r="W282" s="2" t="n">
        <v>1</v>
      </c>
      <c r="AB282" s="2" t="n">
        <v>1</v>
      </c>
      <c r="AL282" s="2" t="n">
        <v>1</v>
      </c>
      <c r="AS282" s="2" t="n">
        <v>2</v>
      </c>
    </row>
    <row r="283" customFormat="false" ht="18" hidden="false" customHeight="true" outlineLevel="0" collapsed="false">
      <c r="A283" s="79" t="s">
        <v>669</v>
      </c>
      <c r="B283" s="1" t="s">
        <v>670</v>
      </c>
      <c r="G283" s="2" t="s">
        <v>98</v>
      </c>
      <c r="M283" s="2" t="s">
        <v>83</v>
      </c>
      <c r="N283" s="97" t="s">
        <v>62</v>
      </c>
      <c r="O283" s="2" t="n">
        <v>1</v>
      </c>
      <c r="Q283" s="2" t="n">
        <v>1</v>
      </c>
      <c r="R283" s="2" t="n">
        <v>1</v>
      </c>
      <c r="Y283" s="2" t="n">
        <v>1</v>
      </c>
      <c r="AF283" s="2" t="n">
        <v>1</v>
      </c>
      <c r="AM283" s="2" t="n">
        <v>1</v>
      </c>
    </row>
    <row r="284" customFormat="false" ht="18" hidden="false" customHeight="true" outlineLevel="0" collapsed="false">
      <c r="A284" s="79" t="s">
        <v>671</v>
      </c>
      <c r="B284" s="1" t="s">
        <v>672</v>
      </c>
      <c r="M284" s="2" t="s">
        <v>244</v>
      </c>
      <c r="N284" s="2" t="s">
        <v>62</v>
      </c>
      <c r="O284" s="2" t="n">
        <v>1</v>
      </c>
      <c r="Q284" s="2" t="n">
        <v>1</v>
      </c>
      <c r="Y284" s="2" t="n">
        <v>1</v>
      </c>
      <c r="AF284" s="2" t="n">
        <v>1</v>
      </c>
      <c r="AJ284" s="2" t="n">
        <v>1</v>
      </c>
      <c r="AL284" s="2" t="n">
        <v>1</v>
      </c>
    </row>
    <row r="285" customFormat="false" ht="18" hidden="false" customHeight="true" outlineLevel="0" collapsed="false">
      <c r="A285" s="79" t="s">
        <v>673</v>
      </c>
      <c r="B285" s="1" t="s">
        <v>674</v>
      </c>
      <c r="M285" s="2" t="s">
        <v>91</v>
      </c>
      <c r="N285" s="97" t="n">
        <v>43622</v>
      </c>
      <c r="O285" s="2" t="n">
        <v>1</v>
      </c>
      <c r="X285" s="2" t="n">
        <v>1</v>
      </c>
      <c r="Y285" s="2" t="n">
        <v>1</v>
      </c>
      <c r="AB285" s="2" t="n">
        <v>1</v>
      </c>
      <c r="AF285" s="2" t="n">
        <v>1</v>
      </c>
      <c r="AM285" s="2" t="n">
        <v>1</v>
      </c>
    </row>
    <row r="286" customFormat="false" ht="18" hidden="false" customHeight="true" outlineLevel="0" collapsed="false">
      <c r="A286" s="79" t="s">
        <v>675</v>
      </c>
      <c r="B286" s="1" t="s">
        <v>676</v>
      </c>
      <c r="M286" s="2" t="s">
        <v>120</v>
      </c>
      <c r="N286" s="97" t="n">
        <v>43731</v>
      </c>
      <c r="O286" s="2" t="n">
        <v>1</v>
      </c>
      <c r="Q286" s="2" t="n">
        <v>1</v>
      </c>
      <c r="T286" s="2" t="n">
        <v>1</v>
      </c>
      <c r="AF286" s="2" t="n">
        <v>1</v>
      </c>
    </row>
    <row r="287" customFormat="false" ht="18" hidden="false" customHeight="true" outlineLevel="0" collapsed="false">
      <c r="A287" s="79" t="s">
        <v>677</v>
      </c>
      <c r="B287" s="1" t="s">
        <v>678</v>
      </c>
      <c r="M287" s="2" t="s">
        <v>86</v>
      </c>
      <c r="N287" s="97" t="n">
        <v>43777</v>
      </c>
      <c r="O287" s="2" t="n">
        <v>1</v>
      </c>
      <c r="Q287" s="2" t="n">
        <v>1</v>
      </c>
      <c r="R287" s="2" t="n">
        <v>1</v>
      </c>
      <c r="U287" s="2" t="n">
        <v>1</v>
      </c>
      <c r="X287" s="2" t="n">
        <v>1</v>
      </c>
      <c r="AE287" s="2" t="n">
        <v>1</v>
      </c>
      <c r="AI287" s="2" t="n">
        <v>1</v>
      </c>
      <c r="AL287" s="2" t="n">
        <v>1</v>
      </c>
      <c r="AS287" s="2" t="n">
        <v>1</v>
      </c>
    </row>
    <row r="288" customFormat="false" ht="18" hidden="false" customHeight="true" outlineLevel="0" collapsed="false">
      <c r="A288" s="79" t="s">
        <v>679</v>
      </c>
      <c r="B288" s="1" t="s">
        <v>680</v>
      </c>
      <c r="F288" s="2" t="s">
        <v>98</v>
      </c>
      <c r="M288" s="2" t="s">
        <v>177</v>
      </c>
      <c r="N288" s="97" t="n">
        <v>43980</v>
      </c>
      <c r="O288" s="2" t="n">
        <v>1</v>
      </c>
      <c r="V288" s="2" t="n">
        <v>1</v>
      </c>
      <c r="Y288" s="2" t="n">
        <v>1</v>
      </c>
      <c r="AI288" s="2" t="n">
        <v>1</v>
      </c>
      <c r="AJ288" s="2" t="n">
        <v>1</v>
      </c>
      <c r="AL288" s="2" t="n">
        <v>1</v>
      </c>
    </row>
    <row r="289" customFormat="false" ht="18" hidden="false" customHeight="true" outlineLevel="0" collapsed="false">
      <c r="A289" s="79" t="s">
        <v>681</v>
      </c>
      <c r="B289" s="1" t="s">
        <v>682</v>
      </c>
      <c r="M289" s="2" t="s">
        <v>152</v>
      </c>
      <c r="N289" s="97" t="n">
        <v>43812</v>
      </c>
      <c r="O289" s="2" t="n">
        <v>1</v>
      </c>
      <c r="U289" s="2" t="n">
        <v>1</v>
      </c>
      <c r="X289" s="2" t="n">
        <v>1</v>
      </c>
      <c r="AK289" s="2" t="n">
        <v>1</v>
      </c>
      <c r="AL289" s="2" t="n">
        <v>1</v>
      </c>
    </row>
    <row r="290" customFormat="false" ht="18" hidden="false" customHeight="true" outlineLevel="0" collapsed="false">
      <c r="A290" s="79" t="s">
        <v>683</v>
      </c>
      <c r="B290" s="1" t="s">
        <v>684</v>
      </c>
      <c r="F290" s="2" t="s">
        <v>98</v>
      </c>
      <c r="M290" s="2" t="s">
        <v>152</v>
      </c>
      <c r="N290" s="97" t="n">
        <v>43976</v>
      </c>
      <c r="O290" s="2" t="n">
        <v>1</v>
      </c>
      <c r="Q290" s="2" t="n">
        <v>1</v>
      </c>
      <c r="AF290" s="2" t="n">
        <v>1</v>
      </c>
      <c r="AJ290" s="2" t="n">
        <v>1</v>
      </c>
      <c r="AM290" s="2" t="n">
        <v>1</v>
      </c>
    </row>
    <row r="291" customFormat="false" ht="18" hidden="false" customHeight="true" outlineLevel="0" collapsed="false">
      <c r="A291" s="79" t="s">
        <v>685</v>
      </c>
      <c r="B291" s="1" t="s">
        <v>686</v>
      </c>
      <c r="M291" s="2" t="s">
        <v>117</v>
      </c>
      <c r="N291" s="97" t="n">
        <v>43705</v>
      </c>
      <c r="O291" s="2" t="n">
        <v>1</v>
      </c>
      <c r="Q291" s="2" t="n">
        <v>1</v>
      </c>
      <c r="S291" s="2" t="n">
        <v>1</v>
      </c>
      <c r="AB291" s="2" t="n">
        <v>1</v>
      </c>
      <c r="AM291" s="2" t="n">
        <v>1</v>
      </c>
      <c r="AS291" s="2" t="n">
        <v>1</v>
      </c>
    </row>
    <row r="292" customFormat="false" ht="18" hidden="false" customHeight="true" outlineLevel="0" collapsed="false">
      <c r="A292" s="79" t="s">
        <v>687</v>
      </c>
      <c r="B292" s="1" t="s">
        <v>688</v>
      </c>
      <c r="H292" s="2" t="s">
        <v>98</v>
      </c>
      <c r="M292" s="2" t="s">
        <v>83</v>
      </c>
      <c r="N292" s="97" t="n">
        <v>44021</v>
      </c>
      <c r="O292" s="2" t="n">
        <v>1</v>
      </c>
      <c r="R292" s="2" t="n">
        <v>1</v>
      </c>
      <c r="AL292" s="2" t="n">
        <v>1</v>
      </c>
      <c r="AM292" s="2" t="n">
        <v>1</v>
      </c>
      <c r="AO292" s="2" t="n">
        <v>1</v>
      </c>
      <c r="AS292" s="2" t="n">
        <v>1</v>
      </c>
    </row>
    <row r="293" customFormat="false" ht="18" hidden="false" customHeight="true" outlineLevel="0" collapsed="false">
      <c r="A293" s="79" t="s">
        <v>689</v>
      </c>
      <c r="B293" s="1" t="s">
        <v>690</v>
      </c>
      <c r="M293" s="2" t="s">
        <v>83</v>
      </c>
      <c r="N293" s="97" t="n">
        <v>43712</v>
      </c>
      <c r="W293" s="2" t="n">
        <v>1</v>
      </c>
      <c r="AA293" s="2" t="n">
        <v>1</v>
      </c>
      <c r="AB293" s="2" t="n">
        <v>1</v>
      </c>
      <c r="AL293" s="2" t="n">
        <v>1</v>
      </c>
      <c r="AO293" s="2" t="n">
        <v>1</v>
      </c>
      <c r="AS293" s="2" t="n">
        <v>1</v>
      </c>
    </row>
    <row r="294" customFormat="false" ht="18" hidden="false" customHeight="true" outlineLevel="0" collapsed="false">
      <c r="A294" s="79" t="s">
        <v>691</v>
      </c>
      <c r="B294" s="1" t="s">
        <v>692</v>
      </c>
      <c r="C294" s="2" t="s">
        <v>98</v>
      </c>
      <c r="M294" s="2" t="s">
        <v>83</v>
      </c>
      <c r="N294" s="97" t="n">
        <v>43873</v>
      </c>
      <c r="O294" s="2" t="n">
        <v>1</v>
      </c>
      <c r="X294" s="2" t="n">
        <v>1</v>
      </c>
      <c r="AM294" s="2" t="n">
        <v>1</v>
      </c>
      <c r="AS294" s="2" t="n">
        <v>1</v>
      </c>
    </row>
    <row r="295" customFormat="false" ht="18" hidden="false" customHeight="true" outlineLevel="0" collapsed="false">
      <c r="A295" s="79" t="s">
        <v>693</v>
      </c>
      <c r="B295" s="1" t="s">
        <v>694</v>
      </c>
      <c r="H295" s="2" t="s">
        <v>98</v>
      </c>
      <c r="M295" s="2" t="s">
        <v>117</v>
      </c>
      <c r="N295" s="97" t="n">
        <v>44006</v>
      </c>
      <c r="Q295" s="2" t="n">
        <v>1</v>
      </c>
      <c r="Y295" s="2" t="n">
        <v>1</v>
      </c>
      <c r="AF295" s="2" t="n">
        <v>1</v>
      </c>
      <c r="AJ295" s="2" t="n">
        <v>1</v>
      </c>
      <c r="AM295" s="2" t="n">
        <v>1</v>
      </c>
    </row>
    <row r="296" customFormat="false" ht="18" hidden="false" customHeight="true" outlineLevel="0" collapsed="false">
      <c r="A296" s="79" t="s">
        <v>695</v>
      </c>
      <c r="B296" s="1" t="s">
        <v>696</v>
      </c>
      <c r="M296" s="2" t="s">
        <v>83</v>
      </c>
      <c r="N296" s="97" t="n">
        <v>43710</v>
      </c>
      <c r="P296" s="2" t="n">
        <v>1</v>
      </c>
      <c r="Q296" s="2" t="n">
        <v>1</v>
      </c>
      <c r="AB296" s="2" t="n">
        <v>1</v>
      </c>
      <c r="AC296" s="2" t="n">
        <v>1</v>
      </c>
      <c r="AD296" s="2" t="n">
        <v>1</v>
      </c>
      <c r="AS296" s="2" t="n">
        <v>1</v>
      </c>
    </row>
    <row r="297" customFormat="false" ht="18" hidden="false" customHeight="true" outlineLevel="0" collapsed="false">
      <c r="A297" s="79" t="s">
        <v>697</v>
      </c>
      <c r="B297" s="1" t="s">
        <v>698</v>
      </c>
      <c r="M297" s="2" t="s">
        <v>83</v>
      </c>
      <c r="N297" s="97" t="n">
        <v>43826</v>
      </c>
      <c r="O297" s="2" t="n">
        <v>1</v>
      </c>
      <c r="U297" s="2" t="n">
        <v>1</v>
      </c>
      <c r="V297" s="2" t="n">
        <v>1</v>
      </c>
      <c r="AB297" s="2" t="n">
        <v>1</v>
      </c>
      <c r="AL297" s="2" t="n">
        <v>1</v>
      </c>
    </row>
    <row r="298" customFormat="false" ht="18" hidden="false" customHeight="true" outlineLevel="0" collapsed="false">
      <c r="A298" s="79" t="s">
        <v>699</v>
      </c>
      <c r="B298" s="1" t="s">
        <v>700</v>
      </c>
      <c r="M298" s="2" t="s">
        <v>86</v>
      </c>
      <c r="N298" s="97" t="n">
        <v>43717</v>
      </c>
      <c r="O298" s="2" t="n">
        <v>1</v>
      </c>
      <c r="Q298" s="2" t="n">
        <v>1</v>
      </c>
      <c r="R298" s="2" t="n">
        <v>1</v>
      </c>
      <c r="X298" s="2" t="n">
        <v>1</v>
      </c>
      <c r="Z298" s="2" t="n">
        <v>1</v>
      </c>
      <c r="AF298" s="2" t="n">
        <v>1</v>
      </c>
    </row>
    <row r="299" customFormat="false" ht="18" hidden="false" customHeight="true" outlineLevel="0" collapsed="false">
      <c r="A299" s="79" t="s">
        <v>701</v>
      </c>
      <c r="B299" s="1" t="s">
        <v>702</v>
      </c>
      <c r="M299" s="2" t="s">
        <v>83</v>
      </c>
      <c r="N299" s="97" t="n">
        <v>43811</v>
      </c>
      <c r="O299" s="2" t="n">
        <v>1</v>
      </c>
      <c r="P299" s="2" t="n">
        <v>1</v>
      </c>
      <c r="AB299" s="2" t="n">
        <v>1</v>
      </c>
    </row>
    <row r="300" customFormat="false" ht="18" hidden="false" customHeight="true" outlineLevel="0" collapsed="false">
      <c r="A300" s="79" t="s">
        <v>703</v>
      </c>
      <c r="B300" s="1" t="s">
        <v>704</v>
      </c>
      <c r="M300" s="2" t="s">
        <v>263</v>
      </c>
      <c r="N300" s="97" t="n">
        <v>43802</v>
      </c>
      <c r="O300" s="2" t="n">
        <v>1</v>
      </c>
      <c r="Q300" s="2" t="n">
        <v>1</v>
      </c>
      <c r="T300" s="2" t="n">
        <v>1</v>
      </c>
      <c r="X300" s="2" t="n">
        <v>1</v>
      </c>
      <c r="AB300" s="2" t="n">
        <v>1</v>
      </c>
      <c r="AC300" s="2" t="n">
        <v>1</v>
      </c>
      <c r="AM300" s="2" t="n">
        <v>1</v>
      </c>
    </row>
    <row r="301" customFormat="false" ht="18" hidden="false" customHeight="true" outlineLevel="0" collapsed="false">
      <c r="A301" s="79" t="s">
        <v>705</v>
      </c>
      <c r="B301" s="1" t="s">
        <v>706</v>
      </c>
      <c r="M301" s="2" t="s">
        <v>83</v>
      </c>
      <c r="N301" s="97" t="n">
        <v>43823</v>
      </c>
      <c r="Q301" s="2" t="n">
        <v>1</v>
      </c>
      <c r="R301" s="2" t="n">
        <v>1</v>
      </c>
      <c r="AB301" s="2" t="n">
        <v>1</v>
      </c>
      <c r="AE301" s="2" t="n">
        <v>1</v>
      </c>
      <c r="AM301" s="2" t="n">
        <v>1</v>
      </c>
      <c r="AS301" s="2" t="n">
        <v>1</v>
      </c>
    </row>
    <row r="302" customFormat="false" ht="18" hidden="false" customHeight="true" outlineLevel="0" collapsed="false">
      <c r="A302" s="79" t="s">
        <v>707</v>
      </c>
      <c r="B302" s="1" t="s">
        <v>708</v>
      </c>
      <c r="M302" s="2" t="s">
        <v>83</v>
      </c>
      <c r="N302" s="97" t="n">
        <v>43819</v>
      </c>
      <c r="O302" s="2" t="n">
        <v>1</v>
      </c>
      <c r="P302" s="2" t="n">
        <v>1</v>
      </c>
      <c r="Q302" s="2" t="n">
        <v>1</v>
      </c>
      <c r="R302" s="2" t="n">
        <v>1</v>
      </c>
      <c r="U302" s="2" t="n">
        <v>1</v>
      </c>
      <c r="AB302" s="2" t="n">
        <v>1</v>
      </c>
      <c r="AF302" s="2" t="n">
        <v>1</v>
      </c>
      <c r="AJ302" s="2" t="n">
        <v>1</v>
      </c>
      <c r="AL302" s="2" t="n">
        <v>1</v>
      </c>
      <c r="AM302" s="2" t="n">
        <v>1</v>
      </c>
    </row>
    <row r="303" customFormat="false" ht="18" hidden="false" customHeight="true" outlineLevel="0" collapsed="false">
      <c r="A303" s="79" t="s">
        <v>709</v>
      </c>
      <c r="B303" s="1" t="s">
        <v>710</v>
      </c>
      <c r="M303" s="2" t="s">
        <v>86</v>
      </c>
      <c r="N303" s="97" t="n">
        <v>43734</v>
      </c>
      <c r="O303" s="2" t="n">
        <v>1</v>
      </c>
      <c r="T303" s="2" t="n">
        <v>1</v>
      </c>
      <c r="U303" s="2" t="n">
        <v>1</v>
      </c>
      <c r="AL303" s="2" t="n">
        <v>1</v>
      </c>
      <c r="AS303" s="2" t="n">
        <v>1</v>
      </c>
    </row>
    <row r="304" customFormat="false" ht="18" hidden="false" customHeight="true" outlineLevel="0" collapsed="false">
      <c r="A304" s="79" t="s">
        <v>711</v>
      </c>
      <c r="B304" s="1" t="s">
        <v>712</v>
      </c>
      <c r="M304" s="2" t="s">
        <v>83</v>
      </c>
      <c r="N304" s="97" t="n">
        <v>43738</v>
      </c>
      <c r="O304" s="2" t="n">
        <v>1</v>
      </c>
      <c r="T304" s="2" t="n">
        <v>1</v>
      </c>
      <c r="X304" s="2" t="n">
        <v>1</v>
      </c>
      <c r="AB304" s="2" t="n">
        <v>1</v>
      </c>
      <c r="AF304" s="2" t="n">
        <v>1</v>
      </c>
      <c r="AL304" s="2" t="n">
        <v>1</v>
      </c>
      <c r="AM304" s="2" t="n">
        <v>1</v>
      </c>
    </row>
    <row r="305" customFormat="false" ht="18" hidden="false" customHeight="true" outlineLevel="0" collapsed="false">
      <c r="A305" s="79" t="s">
        <v>713</v>
      </c>
      <c r="B305" s="1" t="s">
        <v>714</v>
      </c>
      <c r="M305" s="2" t="s">
        <v>177</v>
      </c>
      <c r="N305" s="2" t="s">
        <v>62</v>
      </c>
      <c r="O305" s="2" t="n">
        <v>1</v>
      </c>
      <c r="T305" s="2" t="n">
        <v>1</v>
      </c>
      <c r="X305" s="2" t="n">
        <v>1</v>
      </c>
      <c r="AF305" s="2" t="n">
        <v>1</v>
      </c>
      <c r="AL305" s="2" t="n">
        <v>1</v>
      </c>
      <c r="AM305" s="2" t="n">
        <v>1</v>
      </c>
    </row>
    <row r="306" customFormat="false" ht="18" hidden="false" customHeight="true" outlineLevel="0" collapsed="false">
      <c r="A306" s="79" t="s">
        <v>715</v>
      </c>
      <c r="B306" s="1" t="s">
        <v>716</v>
      </c>
      <c r="M306" s="2" t="s">
        <v>83</v>
      </c>
      <c r="N306" s="2" t="s">
        <v>62</v>
      </c>
      <c r="O306" s="2" t="n">
        <v>1</v>
      </c>
      <c r="T306" s="2" t="n">
        <v>1</v>
      </c>
      <c r="X306" s="2" t="n">
        <v>1</v>
      </c>
      <c r="AB306" s="2" t="n">
        <v>1</v>
      </c>
      <c r="AF306" s="2" t="n">
        <v>1</v>
      </c>
      <c r="AL306" s="2" t="n">
        <v>1</v>
      </c>
      <c r="AM306" s="2" t="n">
        <v>1</v>
      </c>
    </row>
    <row r="307" customFormat="false" ht="18" hidden="false" customHeight="true" outlineLevel="0" collapsed="false">
      <c r="A307" s="79" t="s">
        <v>717</v>
      </c>
      <c r="B307" s="1" t="s">
        <v>718</v>
      </c>
      <c r="M307" s="2" t="s">
        <v>117</v>
      </c>
      <c r="N307" s="97" t="n">
        <v>43718</v>
      </c>
      <c r="O307" s="2" t="n">
        <v>1</v>
      </c>
      <c r="AB307" s="2" t="n">
        <v>1</v>
      </c>
      <c r="AJ307" s="2" t="n">
        <v>1</v>
      </c>
      <c r="AK307" s="2" t="n">
        <v>1</v>
      </c>
      <c r="AS307" s="2" t="n">
        <v>1</v>
      </c>
    </row>
    <row r="308" customFormat="false" ht="18" hidden="false" customHeight="true" outlineLevel="0" collapsed="false">
      <c r="A308" s="79" t="s">
        <v>719</v>
      </c>
      <c r="B308" s="1" t="s">
        <v>720</v>
      </c>
      <c r="M308" s="2" t="s">
        <v>86</v>
      </c>
      <c r="N308" s="97" t="n">
        <v>43734</v>
      </c>
      <c r="O308" s="2" t="n">
        <v>1</v>
      </c>
      <c r="T308" s="2" t="n">
        <v>1</v>
      </c>
      <c r="U308" s="2" t="n">
        <v>1</v>
      </c>
      <c r="V308" s="2" t="n">
        <v>1</v>
      </c>
      <c r="Y308" s="2" t="n">
        <v>1</v>
      </c>
      <c r="AM308" s="2" t="n">
        <v>1</v>
      </c>
    </row>
    <row r="309" customFormat="false" ht="18" hidden="false" customHeight="true" outlineLevel="0" collapsed="false">
      <c r="A309" s="79" t="s">
        <v>721</v>
      </c>
      <c r="B309" s="1" t="s">
        <v>722</v>
      </c>
      <c r="M309" s="2" t="s">
        <v>120</v>
      </c>
      <c r="N309" s="97" t="n">
        <v>43711</v>
      </c>
      <c r="S309" s="2" t="n">
        <v>1</v>
      </c>
      <c r="AB309" s="2" t="n">
        <v>1</v>
      </c>
      <c r="AE309" s="2" t="n">
        <v>1</v>
      </c>
    </row>
    <row r="310" customFormat="false" ht="18" hidden="false" customHeight="true" outlineLevel="0" collapsed="false">
      <c r="A310" s="79" t="s">
        <v>723</v>
      </c>
      <c r="B310" s="1" t="s">
        <v>724</v>
      </c>
      <c r="M310" s="2" t="s">
        <v>83</v>
      </c>
      <c r="N310" s="97" t="n">
        <v>43738</v>
      </c>
      <c r="Q310" s="2" t="n">
        <v>1</v>
      </c>
      <c r="S310" s="2" t="n">
        <v>1</v>
      </c>
      <c r="W310" s="2" t="n">
        <v>1</v>
      </c>
      <c r="AB310" s="2" t="n">
        <v>1</v>
      </c>
      <c r="AL310" s="2" t="n">
        <v>1</v>
      </c>
      <c r="AS310" s="2" t="n">
        <v>1</v>
      </c>
    </row>
    <row r="311" customFormat="false" ht="18" hidden="false" customHeight="true" outlineLevel="0" collapsed="false">
      <c r="A311" s="79" t="s">
        <v>725</v>
      </c>
      <c r="B311" s="1" t="s">
        <v>726</v>
      </c>
      <c r="M311" s="2" t="s">
        <v>182</v>
      </c>
      <c r="N311" s="97" t="n">
        <v>43672</v>
      </c>
      <c r="O311" s="2" t="s">
        <v>62</v>
      </c>
    </row>
    <row r="312" customFormat="false" ht="18" hidden="false" customHeight="true" outlineLevel="0" collapsed="false">
      <c r="A312" s="79" t="s">
        <v>727</v>
      </c>
      <c r="B312" s="1" t="s">
        <v>728</v>
      </c>
      <c r="M312" s="2" t="s">
        <v>199</v>
      </c>
      <c r="N312" s="97" t="n">
        <v>43825</v>
      </c>
      <c r="O312" s="2" t="n">
        <v>1</v>
      </c>
      <c r="Q312" s="2" t="n">
        <v>1</v>
      </c>
      <c r="V312" s="2" t="n">
        <v>1</v>
      </c>
      <c r="AF312" s="2" t="n">
        <v>1</v>
      </c>
      <c r="AL312" s="2" t="n">
        <v>1</v>
      </c>
      <c r="AM312" s="2" t="n">
        <v>1</v>
      </c>
    </row>
    <row r="313" customFormat="false" ht="18" hidden="false" customHeight="true" outlineLevel="0" collapsed="false">
      <c r="A313" s="79" t="s">
        <v>729</v>
      </c>
      <c r="B313" s="1" t="s">
        <v>730</v>
      </c>
      <c r="M313" s="2" t="s">
        <v>86</v>
      </c>
      <c r="N313" s="97" t="n">
        <v>43726</v>
      </c>
      <c r="O313" s="2" t="n">
        <v>1</v>
      </c>
      <c r="P313" s="2" t="n">
        <v>1</v>
      </c>
      <c r="Q313" s="2" t="n">
        <v>1</v>
      </c>
      <c r="X313" s="2" t="n">
        <v>1</v>
      </c>
      <c r="AB313" s="2" t="n">
        <v>1</v>
      </c>
      <c r="AS313" s="2" t="n">
        <v>1</v>
      </c>
    </row>
    <row r="314" customFormat="false" ht="18" hidden="false" customHeight="true" outlineLevel="0" collapsed="false">
      <c r="A314" s="79" t="s">
        <v>731</v>
      </c>
      <c r="B314" s="1" t="s">
        <v>732</v>
      </c>
      <c r="M314" s="2" t="s">
        <v>86</v>
      </c>
      <c r="N314" s="97" t="n">
        <v>43670</v>
      </c>
      <c r="O314" s="2" t="n">
        <v>1</v>
      </c>
      <c r="W314" s="2" t="n">
        <v>1</v>
      </c>
      <c r="X314" s="2" t="n">
        <v>1</v>
      </c>
      <c r="AB314" s="2" t="n">
        <v>1</v>
      </c>
      <c r="AS314" s="2" t="n">
        <v>2</v>
      </c>
    </row>
    <row r="315" customFormat="false" ht="18" hidden="false" customHeight="true" outlineLevel="0" collapsed="false">
      <c r="A315" s="79" t="s">
        <v>733</v>
      </c>
      <c r="B315" s="1" t="s">
        <v>734</v>
      </c>
      <c r="M315" s="2" t="s">
        <v>220</v>
      </c>
      <c r="N315" s="97" t="n">
        <v>43642</v>
      </c>
      <c r="O315" s="2" t="n">
        <v>1</v>
      </c>
      <c r="U315" s="2" t="n">
        <v>1</v>
      </c>
      <c r="W315" s="2" t="n">
        <v>1</v>
      </c>
      <c r="AB315" s="2" t="n">
        <v>1</v>
      </c>
      <c r="AL315" s="2" t="n">
        <v>1</v>
      </c>
      <c r="AS315" s="2" t="n">
        <v>1</v>
      </c>
    </row>
    <row r="316" customFormat="false" ht="18" hidden="false" customHeight="true" outlineLevel="0" collapsed="false">
      <c r="A316" s="79" t="s">
        <v>735</v>
      </c>
      <c r="B316" s="1" t="s">
        <v>736</v>
      </c>
      <c r="L316" s="2" t="s">
        <v>98</v>
      </c>
      <c r="M316" s="2" t="s">
        <v>120</v>
      </c>
      <c r="N316" s="97" t="s">
        <v>62</v>
      </c>
      <c r="O316" s="2" t="n">
        <v>1</v>
      </c>
      <c r="U316" s="2" t="n">
        <v>1</v>
      </c>
      <c r="W316" s="2" t="n">
        <v>1</v>
      </c>
      <c r="AL316" s="2" t="n">
        <v>1</v>
      </c>
      <c r="AM316" s="2" t="n">
        <v>1</v>
      </c>
      <c r="AS316" s="2" t="n">
        <v>2</v>
      </c>
    </row>
    <row r="317" customFormat="false" ht="18" hidden="false" customHeight="true" outlineLevel="0" collapsed="false">
      <c r="A317" s="79" t="s">
        <v>737</v>
      </c>
      <c r="B317" s="1" t="s">
        <v>738</v>
      </c>
      <c r="H317" s="2" t="s">
        <v>98</v>
      </c>
      <c r="M317" s="2" t="s">
        <v>249</v>
      </c>
      <c r="N317" s="97" t="n">
        <v>44026</v>
      </c>
      <c r="O317" s="2" t="n">
        <v>1</v>
      </c>
      <c r="U317" s="2" t="n">
        <v>1</v>
      </c>
      <c r="Y317" s="2" t="n">
        <v>1</v>
      </c>
      <c r="AC317" s="2" t="n">
        <v>1</v>
      </c>
      <c r="AJ317" s="2" t="n">
        <v>1</v>
      </c>
      <c r="AM317" s="2" t="n">
        <v>1</v>
      </c>
    </row>
    <row r="318" customFormat="false" ht="18" hidden="false" customHeight="true" outlineLevel="0" collapsed="false">
      <c r="A318" s="79" t="s">
        <v>739</v>
      </c>
      <c r="B318" s="1" t="s">
        <v>740</v>
      </c>
      <c r="M318" s="2" t="s">
        <v>117</v>
      </c>
      <c r="N318" s="97" t="n">
        <v>43676</v>
      </c>
      <c r="O318" s="2" t="n">
        <v>1</v>
      </c>
      <c r="P318" s="2" t="n">
        <v>1</v>
      </c>
      <c r="Q318" s="2" t="n">
        <v>1</v>
      </c>
      <c r="T318" s="2" t="n">
        <v>1</v>
      </c>
      <c r="AC318" s="2" t="n">
        <v>1</v>
      </c>
    </row>
    <row r="319" customFormat="false" ht="18" hidden="false" customHeight="true" outlineLevel="0" collapsed="false">
      <c r="A319" s="79" t="s">
        <v>741</v>
      </c>
      <c r="B319" s="1" t="s">
        <v>742</v>
      </c>
      <c r="M319" s="2" t="s">
        <v>256</v>
      </c>
      <c r="N319" s="2" t="s">
        <v>62</v>
      </c>
      <c r="O319" s="2" t="n">
        <v>1</v>
      </c>
      <c r="V319" s="2" t="n">
        <v>1</v>
      </c>
      <c r="AC319" s="2" t="n">
        <v>1</v>
      </c>
      <c r="AM319" s="2" t="n">
        <v>1</v>
      </c>
    </row>
    <row r="320" customFormat="false" ht="18" hidden="false" customHeight="true" outlineLevel="0" collapsed="false">
      <c r="A320" s="79" t="s">
        <v>743</v>
      </c>
      <c r="B320" s="1" t="s">
        <v>744</v>
      </c>
      <c r="M320" s="2" t="s">
        <v>604</v>
      </c>
      <c r="N320" s="97" t="n">
        <v>43738</v>
      </c>
      <c r="O320" s="2" t="n">
        <v>1</v>
      </c>
      <c r="Q320" s="2" t="n">
        <v>1</v>
      </c>
      <c r="R320" s="2" t="n">
        <v>1</v>
      </c>
      <c r="V320" s="2" t="n">
        <v>1</v>
      </c>
      <c r="AB320" s="2" t="n">
        <v>1</v>
      </c>
      <c r="AS320" s="2" t="n">
        <v>1</v>
      </c>
    </row>
    <row r="321" customFormat="false" ht="18" hidden="false" customHeight="true" outlineLevel="0" collapsed="false">
      <c r="A321" s="79" t="s">
        <v>745</v>
      </c>
      <c r="B321" s="1" t="s">
        <v>746</v>
      </c>
      <c r="M321" s="2" t="s">
        <v>217</v>
      </c>
      <c r="N321" s="97" t="n">
        <v>43613</v>
      </c>
      <c r="O321" s="2" t="n">
        <v>1</v>
      </c>
      <c r="R321" s="2" t="n">
        <v>1</v>
      </c>
      <c r="V321" s="2" t="n">
        <v>1</v>
      </c>
      <c r="X321" s="2" t="n">
        <v>1</v>
      </c>
      <c r="AL321" s="2" t="n">
        <v>1</v>
      </c>
      <c r="AS321" s="2" t="n">
        <v>1</v>
      </c>
    </row>
    <row r="322" customFormat="false" ht="18" hidden="false" customHeight="true" outlineLevel="0" collapsed="false">
      <c r="A322" s="79" t="s">
        <v>747</v>
      </c>
      <c r="B322" s="1" t="s">
        <v>748</v>
      </c>
      <c r="M322" s="2" t="s">
        <v>83</v>
      </c>
      <c r="N322" s="97" t="n">
        <v>43635</v>
      </c>
      <c r="O322" s="2" t="n">
        <v>1</v>
      </c>
      <c r="P322" s="2" t="n">
        <v>1</v>
      </c>
      <c r="Q322" s="2" t="n">
        <v>1</v>
      </c>
      <c r="R322" s="2" t="n">
        <v>1</v>
      </c>
      <c r="Y322" s="2" t="n">
        <v>1</v>
      </c>
      <c r="AB322" s="2" t="n">
        <v>1</v>
      </c>
      <c r="AF322" s="2" t="n">
        <v>1</v>
      </c>
      <c r="AJ322" s="2" t="n">
        <v>1</v>
      </c>
      <c r="AL322" s="2" t="n">
        <v>1</v>
      </c>
      <c r="AM322" s="2" t="n">
        <v>1</v>
      </c>
    </row>
    <row r="323" customFormat="false" ht="18" hidden="false" customHeight="true" outlineLevel="0" collapsed="false">
      <c r="A323" s="79" t="s">
        <v>749</v>
      </c>
      <c r="B323" s="1" t="s">
        <v>750</v>
      </c>
      <c r="M323" s="2" t="s">
        <v>86</v>
      </c>
      <c r="N323" s="97" t="n">
        <v>43729</v>
      </c>
      <c r="O323" s="2" t="n">
        <v>1</v>
      </c>
      <c r="X323" s="2" t="n">
        <v>1</v>
      </c>
      <c r="AJ323" s="2" t="n">
        <v>1</v>
      </c>
      <c r="AL323" s="2" t="n">
        <v>1</v>
      </c>
      <c r="AM323" s="2" t="n">
        <v>1</v>
      </c>
      <c r="AO323" s="2" t="n">
        <v>1</v>
      </c>
    </row>
    <row r="324" customFormat="false" ht="18" hidden="false" customHeight="true" outlineLevel="0" collapsed="false">
      <c r="A324" s="79" t="s">
        <v>751</v>
      </c>
      <c r="B324" s="1" t="s">
        <v>752</v>
      </c>
      <c r="M324" s="2" t="s">
        <v>83</v>
      </c>
      <c r="N324" s="97" t="n">
        <v>43840</v>
      </c>
      <c r="O324" s="2" t="n">
        <v>1</v>
      </c>
      <c r="Y324" s="2" t="n">
        <v>1</v>
      </c>
      <c r="AB324" s="2" t="n">
        <v>1</v>
      </c>
      <c r="AF324" s="2" t="n">
        <v>1</v>
      </c>
      <c r="AJ324" s="2" t="n">
        <v>1</v>
      </c>
      <c r="AK324" s="2" t="n">
        <v>1</v>
      </c>
      <c r="AL324" s="2" t="n">
        <v>1</v>
      </c>
      <c r="AM324" s="2" t="n">
        <v>1</v>
      </c>
    </row>
    <row r="325" customFormat="false" ht="18" hidden="false" customHeight="true" outlineLevel="0" collapsed="false">
      <c r="A325" s="79" t="s">
        <v>753</v>
      </c>
      <c r="B325" s="1" t="s">
        <v>754</v>
      </c>
      <c r="M325" s="2" t="s">
        <v>83</v>
      </c>
      <c r="N325" s="97" t="n">
        <v>43727</v>
      </c>
      <c r="O325" s="2" t="n">
        <v>1</v>
      </c>
      <c r="P325" s="2" t="n">
        <v>1</v>
      </c>
      <c r="Q325" s="2" t="n">
        <v>1</v>
      </c>
      <c r="T325" s="2" t="n">
        <v>1</v>
      </c>
      <c r="Z325" s="2" t="n">
        <v>1</v>
      </c>
      <c r="AB325" s="2" t="n">
        <v>1</v>
      </c>
      <c r="AJ325" s="2" t="n">
        <v>1</v>
      </c>
      <c r="AL325" s="2" t="n">
        <v>1</v>
      </c>
    </row>
    <row r="326" customFormat="false" ht="18" hidden="false" customHeight="true" outlineLevel="0" collapsed="false">
      <c r="A326" s="79" t="s">
        <v>755</v>
      </c>
      <c r="B326" s="1" t="s">
        <v>756</v>
      </c>
      <c r="M326" s="2" t="s">
        <v>83</v>
      </c>
      <c r="N326" s="2" t="s">
        <v>62</v>
      </c>
      <c r="O326" s="2" t="n">
        <v>1</v>
      </c>
      <c r="W326" s="2" t="n">
        <v>1</v>
      </c>
      <c r="AB326" s="2" t="n">
        <v>1</v>
      </c>
      <c r="AS326" s="2" t="n">
        <v>1</v>
      </c>
    </row>
    <row r="327" customFormat="false" ht="18" hidden="false" customHeight="true" outlineLevel="0" collapsed="false">
      <c r="A327" s="79" t="s">
        <v>757</v>
      </c>
      <c r="B327" s="1" t="s">
        <v>758</v>
      </c>
      <c r="M327" s="2" t="s">
        <v>83</v>
      </c>
      <c r="N327" s="97" t="n">
        <v>43767</v>
      </c>
      <c r="O327" s="2" t="n">
        <v>1</v>
      </c>
      <c r="Q327" s="2" t="n">
        <v>1</v>
      </c>
      <c r="R327" s="2" t="n">
        <v>1</v>
      </c>
      <c r="AB327" s="2" t="n">
        <v>1</v>
      </c>
      <c r="AH327" s="2" t="n">
        <v>1</v>
      </c>
      <c r="AL327" s="2" t="n">
        <v>1</v>
      </c>
    </row>
    <row r="328" customFormat="false" ht="18" hidden="false" customHeight="true" outlineLevel="0" collapsed="false">
      <c r="A328" s="79" t="s">
        <v>759</v>
      </c>
      <c r="B328" s="1" t="s">
        <v>760</v>
      </c>
      <c r="M328" s="2" t="s">
        <v>83</v>
      </c>
      <c r="N328" s="97" t="n">
        <v>43720</v>
      </c>
      <c r="Q328" s="2" t="n">
        <v>1</v>
      </c>
      <c r="W328" s="2" t="n">
        <v>1</v>
      </c>
      <c r="Y328" s="2" t="n">
        <v>1</v>
      </c>
      <c r="AF328" s="2" t="n">
        <v>1</v>
      </c>
      <c r="AJ328" s="2" t="n">
        <v>1</v>
      </c>
      <c r="AK328" s="2" t="n">
        <v>1</v>
      </c>
    </row>
    <row r="329" customFormat="false" ht="18" hidden="false" customHeight="true" outlineLevel="0" collapsed="false">
      <c r="A329" s="79" t="s">
        <v>761</v>
      </c>
      <c r="B329" s="1" t="s">
        <v>762</v>
      </c>
      <c r="G329" s="2" t="s">
        <v>98</v>
      </c>
      <c r="M329" s="2" t="s">
        <v>223</v>
      </c>
      <c r="N329" s="97" t="s">
        <v>62</v>
      </c>
      <c r="Q329" s="2" t="n">
        <v>1</v>
      </c>
      <c r="R329" s="2" t="n">
        <v>1</v>
      </c>
      <c r="V329" s="2" t="n">
        <v>1</v>
      </c>
      <c r="W329" s="2" t="n">
        <v>1</v>
      </c>
      <c r="X329" s="2" t="n">
        <v>1</v>
      </c>
      <c r="Y329" s="2" t="n">
        <v>1</v>
      </c>
    </row>
    <row r="330" customFormat="false" ht="18" hidden="false" customHeight="true" outlineLevel="0" collapsed="false">
      <c r="A330" s="79" t="s">
        <v>763</v>
      </c>
      <c r="B330" s="1" t="s">
        <v>764</v>
      </c>
      <c r="M330" s="2" t="s">
        <v>83</v>
      </c>
      <c r="N330" s="97" t="n">
        <v>43732</v>
      </c>
      <c r="O330" s="2" t="n">
        <v>1</v>
      </c>
      <c r="P330" s="2" t="n">
        <v>1</v>
      </c>
      <c r="Q330" s="2" t="n">
        <v>1</v>
      </c>
      <c r="X330" s="2" t="n">
        <v>1</v>
      </c>
      <c r="AA330" s="2" t="n">
        <v>1</v>
      </c>
      <c r="AB330" s="2" t="n">
        <v>1</v>
      </c>
      <c r="AM330" s="2" t="n">
        <v>1</v>
      </c>
    </row>
    <row r="331" customFormat="false" ht="18" hidden="false" customHeight="true" outlineLevel="0" collapsed="false">
      <c r="A331" s="79" t="s">
        <v>765</v>
      </c>
      <c r="B331" s="1" t="s">
        <v>766</v>
      </c>
      <c r="M331" s="2" t="s">
        <v>83</v>
      </c>
      <c r="N331" s="97" t="n">
        <v>43732</v>
      </c>
      <c r="O331" s="2" t="n">
        <v>1</v>
      </c>
      <c r="Q331" s="2" t="n">
        <v>1</v>
      </c>
      <c r="X331" s="2" t="n">
        <v>1</v>
      </c>
      <c r="AA331" s="2" t="n">
        <v>1</v>
      </c>
      <c r="AB331" s="2" t="n">
        <v>1</v>
      </c>
      <c r="AF331" s="2" t="n">
        <v>1</v>
      </c>
      <c r="AL331" s="2" t="n">
        <v>1</v>
      </c>
      <c r="AS331" s="2" t="n">
        <v>1</v>
      </c>
    </row>
    <row r="332" customFormat="false" ht="18" hidden="false" customHeight="true" outlineLevel="0" collapsed="false">
      <c r="A332" s="79" t="s">
        <v>767</v>
      </c>
      <c r="B332" s="1" t="s">
        <v>768</v>
      </c>
      <c r="D332" s="2" t="s">
        <v>98</v>
      </c>
      <c r="M332" s="2" t="s">
        <v>117</v>
      </c>
      <c r="N332" s="97" t="n">
        <v>43921</v>
      </c>
      <c r="O332" s="2" t="s">
        <v>62</v>
      </c>
    </row>
    <row r="333" customFormat="false" ht="18" hidden="false" customHeight="true" outlineLevel="0" collapsed="false">
      <c r="A333" s="79" t="s">
        <v>769</v>
      </c>
      <c r="B333" s="1" t="s">
        <v>770</v>
      </c>
      <c r="M333" s="2" t="s">
        <v>83</v>
      </c>
      <c r="N333" s="2" t="s">
        <v>62</v>
      </c>
      <c r="O333" s="2" t="n">
        <v>1</v>
      </c>
      <c r="Q333" s="2" t="n">
        <v>1</v>
      </c>
      <c r="X333" s="2" t="n">
        <v>1</v>
      </c>
      <c r="AB333" s="2" t="n">
        <v>1</v>
      </c>
      <c r="AM333" s="2" t="n">
        <v>1</v>
      </c>
      <c r="AS333" s="2" t="n">
        <v>1</v>
      </c>
    </row>
    <row r="334" customFormat="false" ht="18" hidden="false" customHeight="true" outlineLevel="0" collapsed="false">
      <c r="A334" s="79" t="s">
        <v>771</v>
      </c>
      <c r="B334" s="1" t="s">
        <v>772</v>
      </c>
      <c r="M334" s="2" t="s">
        <v>83</v>
      </c>
      <c r="N334" s="2" t="s">
        <v>62</v>
      </c>
      <c r="Q334" s="2" t="n">
        <v>1</v>
      </c>
      <c r="R334" s="2" t="n">
        <v>1</v>
      </c>
      <c r="AB334" s="2" t="n">
        <v>1</v>
      </c>
      <c r="AJ334" s="2" t="n">
        <v>1</v>
      </c>
      <c r="AM334" s="2" t="n">
        <v>1</v>
      </c>
      <c r="AS334" s="2" t="n">
        <v>1</v>
      </c>
    </row>
    <row r="335" customFormat="false" ht="18" hidden="false" customHeight="true" outlineLevel="0" collapsed="false">
      <c r="A335" s="79" t="s">
        <v>773</v>
      </c>
      <c r="B335" s="1" t="s">
        <v>774</v>
      </c>
      <c r="I335" s="2" t="s">
        <v>98</v>
      </c>
      <c r="M335" s="2" t="s">
        <v>199</v>
      </c>
      <c r="N335" s="97" t="n">
        <v>44057</v>
      </c>
      <c r="O335" s="2" t="n">
        <v>1</v>
      </c>
      <c r="X335" s="2" t="n">
        <v>1</v>
      </c>
      <c r="AC335" s="2" t="n">
        <v>1</v>
      </c>
      <c r="AF335" s="2" t="n">
        <v>1</v>
      </c>
      <c r="AM335" s="2" t="n">
        <v>1</v>
      </c>
      <c r="AS335" s="2" t="n">
        <v>1</v>
      </c>
    </row>
    <row r="336" customFormat="false" ht="18" hidden="false" customHeight="true" outlineLevel="0" collapsed="false">
      <c r="A336" s="79" t="s">
        <v>775</v>
      </c>
      <c r="B336" s="1" t="s">
        <v>776</v>
      </c>
      <c r="M336" s="2" t="s">
        <v>303</v>
      </c>
      <c r="N336" s="97" t="n">
        <v>43718</v>
      </c>
      <c r="O336" s="2" t="n">
        <v>1</v>
      </c>
      <c r="Q336" s="2" t="n">
        <v>1</v>
      </c>
      <c r="X336" s="2" t="n">
        <v>1</v>
      </c>
      <c r="AA336" s="2" t="n">
        <v>1</v>
      </c>
      <c r="AB336" s="2" t="n">
        <v>1</v>
      </c>
      <c r="AM336" s="2" t="n">
        <v>1</v>
      </c>
    </row>
    <row r="337" customFormat="false" ht="18" hidden="false" customHeight="true" outlineLevel="0" collapsed="false">
      <c r="A337" s="79" t="s">
        <v>777</v>
      </c>
      <c r="B337" s="1" t="s">
        <v>778</v>
      </c>
      <c r="M337" s="2" t="s">
        <v>117</v>
      </c>
      <c r="N337" s="97" t="n">
        <v>43735</v>
      </c>
      <c r="Q337" s="2" t="n">
        <v>1</v>
      </c>
      <c r="X337" s="2" t="n">
        <v>1</v>
      </c>
      <c r="AC337" s="2" t="n">
        <v>1</v>
      </c>
      <c r="AS337" s="2" t="n">
        <v>3</v>
      </c>
    </row>
    <row r="338" customFormat="false" ht="18" hidden="false" customHeight="true" outlineLevel="0" collapsed="false">
      <c r="A338" s="79" t="s">
        <v>779</v>
      </c>
      <c r="B338" s="1" t="s">
        <v>780</v>
      </c>
      <c r="M338" s="2" t="s">
        <v>177</v>
      </c>
      <c r="N338" s="97" t="n">
        <v>43728</v>
      </c>
      <c r="O338" s="2" t="n">
        <v>1</v>
      </c>
      <c r="U338" s="2" t="n">
        <v>1</v>
      </c>
      <c r="AA338" s="2" t="n">
        <v>1</v>
      </c>
      <c r="AC338" s="2" t="n">
        <v>1</v>
      </c>
      <c r="AD338" s="2" t="n">
        <v>1</v>
      </c>
      <c r="AM338" s="2" t="n">
        <v>1</v>
      </c>
      <c r="AS338" s="2" t="n">
        <v>2</v>
      </c>
    </row>
    <row r="339" customFormat="false" ht="18" hidden="false" customHeight="true" outlineLevel="0" collapsed="false">
      <c r="A339" s="79" t="s">
        <v>781</v>
      </c>
      <c r="B339" s="1" t="s">
        <v>782</v>
      </c>
      <c r="E339" s="2" t="s">
        <v>98</v>
      </c>
      <c r="M339" s="2" t="s">
        <v>177</v>
      </c>
      <c r="N339" s="97" t="n">
        <v>43909</v>
      </c>
      <c r="O339" s="2" t="n">
        <v>1</v>
      </c>
      <c r="T339" s="2" t="n">
        <v>1</v>
      </c>
      <c r="AA339" s="2" t="n">
        <v>1</v>
      </c>
      <c r="AB339" s="2" t="n">
        <v>1</v>
      </c>
      <c r="AJ339" s="2" t="n">
        <v>1</v>
      </c>
      <c r="AL339" s="2" t="n">
        <v>1</v>
      </c>
    </row>
    <row r="340" customFormat="false" ht="18" hidden="false" customHeight="true" outlineLevel="0" collapsed="false">
      <c r="A340" s="79" t="s">
        <v>783</v>
      </c>
      <c r="B340" s="1" t="s">
        <v>784</v>
      </c>
      <c r="M340" s="2" t="s">
        <v>83</v>
      </c>
      <c r="N340" s="2" t="s">
        <v>62</v>
      </c>
      <c r="O340" s="2" t="n">
        <v>1</v>
      </c>
      <c r="Q340" s="2" t="n">
        <v>1</v>
      </c>
      <c r="X340" s="2" t="n">
        <v>1</v>
      </c>
      <c r="AM340" s="2" t="n">
        <v>1</v>
      </c>
    </row>
    <row r="341" customFormat="false" ht="18" hidden="false" customHeight="true" outlineLevel="0" collapsed="false">
      <c r="A341" s="79" t="s">
        <v>785</v>
      </c>
      <c r="B341" s="1" t="s">
        <v>786</v>
      </c>
      <c r="M341" s="2" t="s">
        <v>303</v>
      </c>
      <c r="N341" s="97" t="n">
        <v>43727</v>
      </c>
      <c r="O341" s="2" t="n">
        <v>1</v>
      </c>
      <c r="Q341" s="2" t="n">
        <v>1</v>
      </c>
      <c r="R341" s="2" t="n">
        <v>1</v>
      </c>
      <c r="AB341" s="2" t="n">
        <v>1</v>
      </c>
      <c r="AH341" s="2" t="n">
        <v>1</v>
      </c>
      <c r="AS341" s="2" t="n">
        <v>1</v>
      </c>
    </row>
    <row r="342" customFormat="false" ht="18" hidden="false" customHeight="true" outlineLevel="0" collapsed="false">
      <c r="A342" s="79" t="s">
        <v>787</v>
      </c>
      <c r="B342" s="1" t="s">
        <v>788</v>
      </c>
      <c r="M342" s="2" t="s">
        <v>303</v>
      </c>
      <c r="N342" s="97" t="n">
        <v>43706</v>
      </c>
      <c r="O342" s="2" t="n">
        <v>1</v>
      </c>
      <c r="Q342" s="2" t="n">
        <v>1</v>
      </c>
      <c r="W342" s="2" t="n">
        <v>1</v>
      </c>
      <c r="AA342" s="2" t="n">
        <v>1</v>
      </c>
      <c r="AB342" s="2" t="n">
        <v>1</v>
      </c>
      <c r="AH342" s="2" t="n">
        <v>1</v>
      </c>
    </row>
    <row r="343" customFormat="false" ht="18" hidden="false" customHeight="true" outlineLevel="0" collapsed="false">
      <c r="A343" s="79" t="s">
        <v>789</v>
      </c>
      <c r="B343" s="1" t="s">
        <v>790</v>
      </c>
      <c r="M343" s="2" t="s">
        <v>83</v>
      </c>
      <c r="N343" s="97" t="n">
        <v>43756</v>
      </c>
      <c r="O343" s="2" t="n">
        <v>1</v>
      </c>
      <c r="P343" s="2" t="n">
        <v>1</v>
      </c>
      <c r="X343" s="2" t="n">
        <v>1</v>
      </c>
      <c r="Z343" s="2" t="n">
        <v>1</v>
      </c>
      <c r="AD343" s="2" t="n">
        <v>1</v>
      </c>
      <c r="AS343" s="2" t="n">
        <v>1</v>
      </c>
    </row>
    <row r="344" customFormat="false" ht="18" hidden="false" customHeight="true" outlineLevel="0" collapsed="false">
      <c r="A344" s="79" t="s">
        <v>791</v>
      </c>
      <c r="B344" s="1" t="s">
        <v>792</v>
      </c>
      <c r="M344" s="2" t="s">
        <v>283</v>
      </c>
      <c r="N344" s="97" t="n">
        <v>43719</v>
      </c>
      <c r="R344" s="2" t="n">
        <v>1</v>
      </c>
      <c r="T344" s="2" t="n">
        <v>1</v>
      </c>
      <c r="V344" s="2" t="n">
        <v>1</v>
      </c>
      <c r="AF344" s="2" t="n">
        <v>1</v>
      </c>
      <c r="AM344" s="2" t="n">
        <v>1</v>
      </c>
    </row>
    <row r="345" customFormat="false" ht="18" hidden="false" customHeight="true" outlineLevel="0" collapsed="false">
      <c r="A345" s="79" t="s">
        <v>793</v>
      </c>
      <c r="B345" s="1" t="s">
        <v>794</v>
      </c>
      <c r="M345" s="2" t="s">
        <v>537</v>
      </c>
      <c r="N345" s="2" t="s">
        <v>62</v>
      </c>
      <c r="O345" s="2" t="n">
        <v>1</v>
      </c>
      <c r="Q345" s="2" t="n">
        <v>1</v>
      </c>
      <c r="W345" s="2" t="n">
        <v>1</v>
      </c>
      <c r="AC345" s="2" t="n">
        <v>1</v>
      </c>
      <c r="AM345" s="2" t="n">
        <v>1</v>
      </c>
      <c r="AS345" s="2" t="n">
        <v>1</v>
      </c>
    </row>
    <row r="346" customFormat="false" ht="18" hidden="false" customHeight="true" outlineLevel="0" collapsed="false">
      <c r="A346" s="79" t="s">
        <v>795</v>
      </c>
      <c r="B346" s="1" t="s">
        <v>796</v>
      </c>
      <c r="M346" s="2" t="s">
        <v>177</v>
      </c>
      <c r="N346" s="97" t="n">
        <v>43672</v>
      </c>
      <c r="O346" s="2" t="s">
        <v>62</v>
      </c>
    </row>
    <row r="347" customFormat="false" ht="18" hidden="false" customHeight="true" outlineLevel="0" collapsed="false">
      <c r="A347" s="79" t="s">
        <v>797</v>
      </c>
      <c r="B347" s="1" t="s">
        <v>798</v>
      </c>
      <c r="M347" s="2" t="s">
        <v>83</v>
      </c>
      <c r="N347" s="97" t="n">
        <v>43732</v>
      </c>
      <c r="O347" s="2" t="n">
        <v>2</v>
      </c>
      <c r="Q347" s="2" t="n">
        <v>1</v>
      </c>
      <c r="AD347" s="2" t="n">
        <v>1</v>
      </c>
      <c r="AE347" s="2" t="n">
        <v>1</v>
      </c>
    </row>
    <row r="348" customFormat="false" ht="18" hidden="false" customHeight="true" outlineLevel="0" collapsed="false">
      <c r="A348" s="79" t="s">
        <v>799</v>
      </c>
      <c r="B348" s="1" t="s">
        <v>800</v>
      </c>
      <c r="M348" s="2" t="s">
        <v>83</v>
      </c>
      <c r="N348" s="97" t="n">
        <v>43734</v>
      </c>
      <c r="O348" s="2" t="n">
        <v>1</v>
      </c>
      <c r="Q348" s="2" t="n">
        <v>1</v>
      </c>
      <c r="U348" s="2" t="n">
        <v>1</v>
      </c>
      <c r="AE348" s="2" t="n">
        <v>1</v>
      </c>
      <c r="AS348" s="2" t="n">
        <v>2</v>
      </c>
    </row>
    <row r="349" customFormat="false" ht="18" hidden="false" customHeight="true" outlineLevel="0" collapsed="false">
      <c r="A349" s="79" t="s">
        <v>801</v>
      </c>
      <c r="B349" s="1" t="s">
        <v>802</v>
      </c>
      <c r="M349" s="97" t="s">
        <v>83</v>
      </c>
      <c r="N349" s="97" t="n">
        <v>43735</v>
      </c>
      <c r="X349" s="2" t="n">
        <v>1</v>
      </c>
      <c r="AA349" s="2" t="n">
        <v>1</v>
      </c>
      <c r="AB349" s="2" t="n">
        <v>1</v>
      </c>
      <c r="AC349" s="2" t="n">
        <v>1</v>
      </c>
      <c r="AF349" s="2" t="n">
        <v>1</v>
      </c>
      <c r="AM349" s="2" t="n">
        <v>1</v>
      </c>
      <c r="AS349" s="2" t="n">
        <v>2</v>
      </c>
    </row>
    <row r="350" customFormat="false" ht="18" hidden="false" customHeight="true" outlineLevel="0" collapsed="false">
      <c r="A350" s="79" t="s">
        <v>803</v>
      </c>
      <c r="B350" s="1" t="s">
        <v>804</v>
      </c>
      <c r="M350" s="97" t="s">
        <v>83</v>
      </c>
      <c r="N350" s="97" t="n">
        <v>43801</v>
      </c>
      <c r="O350" s="2" t="n">
        <v>1</v>
      </c>
      <c r="Q350" s="2" t="n">
        <v>1</v>
      </c>
      <c r="X350" s="2" t="n">
        <v>1</v>
      </c>
      <c r="AF350" s="2" t="n">
        <v>1</v>
      </c>
      <c r="AH350" s="2" t="n">
        <v>1</v>
      </c>
    </row>
    <row r="351" customFormat="false" ht="18" hidden="false" customHeight="true" outlineLevel="0" collapsed="false">
      <c r="A351" s="79" t="s">
        <v>805</v>
      </c>
      <c r="B351" s="1" t="s">
        <v>806</v>
      </c>
      <c r="M351" s="2" t="s">
        <v>86</v>
      </c>
      <c r="N351" s="2" t="s">
        <v>62</v>
      </c>
      <c r="O351" s="2" t="n">
        <v>1</v>
      </c>
      <c r="P351" s="2" t="n">
        <v>1</v>
      </c>
      <c r="AF351" s="2" t="n">
        <v>1</v>
      </c>
      <c r="AJ351" s="2" t="n">
        <v>1</v>
      </c>
      <c r="AM351" s="2" t="n">
        <v>1</v>
      </c>
      <c r="AS351" s="2" t="n">
        <v>1</v>
      </c>
    </row>
    <row r="352" customFormat="false" ht="18" hidden="false" customHeight="true" outlineLevel="0" collapsed="false">
      <c r="A352" s="79" t="s">
        <v>807</v>
      </c>
      <c r="B352" s="1" t="s">
        <v>808</v>
      </c>
      <c r="M352" s="2" t="s">
        <v>117</v>
      </c>
      <c r="N352" s="97" t="n">
        <v>43727</v>
      </c>
      <c r="O352" s="2" t="n">
        <v>1</v>
      </c>
      <c r="Q352" s="2" t="n">
        <v>1</v>
      </c>
      <c r="R352" s="2" t="n">
        <v>1</v>
      </c>
      <c r="S352" s="2" t="n">
        <v>1</v>
      </c>
      <c r="U352" s="2" t="n">
        <v>1</v>
      </c>
      <c r="V352" s="2" t="n">
        <v>1</v>
      </c>
      <c r="W352" s="2" t="n">
        <v>1</v>
      </c>
      <c r="X352" s="2" t="n">
        <v>1</v>
      </c>
      <c r="Z352" s="2" t="n">
        <v>1</v>
      </c>
      <c r="AA352" s="2" t="n">
        <v>1</v>
      </c>
      <c r="AC352" s="2" t="n">
        <v>1</v>
      </c>
      <c r="AL352" s="2" t="n">
        <v>1</v>
      </c>
      <c r="AM352" s="2" t="n">
        <v>1</v>
      </c>
    </row>
    <row r="353" customFormat="false" ht="18" hidden="false" customHeight="true" outlineLevel="0" collapsed="false">
      <c r="A353" s="79" t="s">
        <v>809</v>
      </c>
      <c r="B353" s="1" t="s">
        <v>810</v>
      </c>
      <c r="M353" s="2" t="s">
        <v>117</v>
      </c>
      <c r="N353" s="97" t="n">
        <v>43766</v>
      </c>
      <c r="O353" s="2" t="n">
        <v>1</v>
      </c>
      <c r="W353" s="2" t="n">
        <v>1</v>
      </c>
      <c r="AB353" s="2" t="n">
        <v>1</v>
      </c>
      <c r="AG353" s="2" t="n">
        <v>1</v>
      </c>
      <c r="AJ353" s="2" t="n">
        <v>1</v>
      </c>
      <c r="AM353" s="2" t="n">
        <v>1</v>
      </c>
    </row>
    <row r="354" customFormat="false" ht="18" hidden="false" customHeight="true" outlineLevel="0" collapsed="false">
      <c r="A354" s="79" t="s">
        <v>811</v>
      </c>
      <c r="B354" s="1" t="s">
        <v>812</v>
      </c>
      <c r="M354" s="2" t="s">
        <v>83</v>
      </c>
      <c r="N354" s="97" t="n">
        <v>43817</v>
      </c>
      <c r="O354" s="2" t="n">
        <v>1</v>
      </c>
      <c r="Q354" s="2" t="n">
        <v>1</v>
      </c>
      <c r="S354" s="2" t="n">
        <v>1</v>
      </c>
      <c r="X354" s="2" t="n">
        <v>1</v>
      </c>
      <c r="AM354" s="2" t="n">
        <v>1</v>
      </c>
      <c r="AS354" s="2" t="n">
        <v>1</v>
      </c>
    </row>
    <row r="355" customFormat="false" ht="18" hidden="false" customHeight="true" outlineLevel="0" collapsed="false">
      <c r="A355" s="79" t="s">
        <v>813</v>
      </c>
      <c r="B355" s="1" t="s">
        <v>814</v>
      </c>
      <c r="M355" s="2" t="s">
        <v>177</v>
      </c>
      <c r="N355" s="97" t="n">
        <v>43735</v>
      </c>
      <c r="O355" s="2" t="n">
        <v>1</v>
      </c>
      <c r="AC355" s="2" t="n">
        <v>1</v>
      </c>
      <c r="AH355" s="2" t="n">
        <v>1</v>
      </c>
      <c r="AJ355" s="2" t="n">
        <v>1</v>
      </c>
      <c r="AM355" s="2" t="n">
        <v>1</v>
      </c>
    </row>
    <row r="356" customFormat="false" ht="18" hidden="false" customHeight="true" outlineLevel="0" collapsed="false">
      <c r="A356" s="79" t="s">
        <v>815</v>
      </c>
      <c r="B356" s="1" t="s">
        <v>816</v>
      </c>
      <c r="M356" s="2" t="s">
        <v>83</v>
      </c>
      <c r="N356" s="97" t="n">
        <v>43732</v>
      </c>
      <c r="Q356" s="2" t="n">
        <v>1</v>
      </c>
      <c r="R356" s="2" t="n">
        <v>1</v>
      </c>
      <c r="T356" s="2" t="n">
        <v>1</v>
      </c>
      <c r="AC356" s="2" t="n">
        <v>1</v>
      </c>
      <c r="AM356" s="2" t="n">
        <v>1</v>
      </c>
      <c r="AS356" s="2" t="n">
        <v>1</v>
      </c>
    </row>
    <row r="358" customFormat="false" ht="18" hidden="false" customHeight="true" outlineLevel="0" collapsed="false">
      <c r="C358" s="2" t="n">
        <f aca="false">COUNTA(C11:C356)</f>
        <v>6</v>
      </c>
      <c r="D358" s="2" t="n">
        <f aca="false">COUNTA(D11:D356)</f>
        <v>9</v>
      </c>
      <c r="E358" s="2" t="n">
        <f aca="false">COUNTA(E11:E356)</f>
        <v>8</v>
      </c>
      <c r="F358" s="2" t="n">
        <f aca="false">COUNTA(F11:F356)</f>
        <v>8</v>
      </c>
      <c r="G358" s="2" t="n">
        <f aca="false">COUNTA(G11:G356)</f>
        <v>4</v>
      </c>
      <c r="H358" s="2" t="n">
        <f aca="false">COUNTA(H11:H356)</f>
        <v>7</v>
      </c>
      <c r="I358" s="2" t="n">
        <f aca="false">COUNTA(I11:I356)</f>
        <v>2</v>
      </c>
      <c r="J358" s="2" t="n">
        <f aca="false">COUNTA(J11:J356)</f>
        <v>3</v>
      </c>
      <c r="K358" s="2" t="n">
        <f aca="false">COUNTA(K11:K356)</f>
        <v>3</v>
      </c>
      <c r="L358" s="2" t="n">
        <f aca="false">COUNTA(L11:L356)</f>
        <v>3</v>
      </c>
    </row>
  </sheetData>
  <mergeCells count="42">
    <mergeCell ref="O1:AE1"/>
    <mergeCell ref="AF1:AI1"/>
    <mergeCell ref="AJ1:AK1"/>
    <mergeCell ref="AL1:AN1"/>
    <mergeCell ref="AO1:AR1"/>
    <mergeCell ref="O2:AE3"/>
    <mergeCell ref="AF2:AI3"/>
    <mergeCell ref="AJ2:AK3"/>
    <mergeCell ref="AL2:AN3"/>
    <mergeCell ref="AO2:AR3"/>
    <mergeCell ref="AS2:AS3"/>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K4:AK7"/>
    <mergeCell ref="AL4:AL7"/>
    <mergeCell ref="AM4:AM7"/>
    <mergeCell ref="AN4:AN7"/>
    <mergeCell ref="AO4:AO7"/>
    <mergeCell ref="AP4:AP7"/>
    <mergeCell ref="AQ4:AQ7"/>
    <mergeCell ref="AR4:AR7"/>
    <mergeCell ref="AS4:AS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T58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B557" activeCellId="0" sqref="B557"/>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12" min="3" style="2" width="10.56"/>
    <col collapsed="false" customWidth="true" hidden="false" outlineLevel="0" max="13" min="13" style="2" width="9.57"/>
    <col collapsed="false" customWidth="true" hidden="false" outlineLevel="0" max="14" min="14" style="2" width="10.56"/>
    <col collapsed="false" customWidth="true" hidden="false" outlineLevel="0" max="45" min="15" style="2" width="12.56"/>
    <col collapsed="false" customWidth="true" hidden="false" outlineLevel="0" max="46" min="46" style="99" width="5.56"/>
    <col collapsed="false" customWidth="true" hidden="false" outlineLevel="0" max="91" min="47" style="1" width="5.56"/>
    <col collapsed="false" customWidth="false" hidden="false" outlineLevel="0" max="1025" min="92" style="1" width="9"/>
  </cols>
  <sheetData>
    <row r="1" customFormat="false" ht="18" hidden="false" customHeight="true" outlineLevel="0" collapsed="false">
      <c r="B1" s="80" t="s">
        <v>817</v>
      </c>
      <c r="C1" s="81"/>
      <c r="D1" s="81"/>
      <c r="E1" s="81"/>
      <c r="F1" s="81"/>
      <c r="G1" s="81"/>
      <c r="H1" s="81"/>
      <c r="I1" s="81"/>
      <c r="J1" s="81"/>
      <c r="K1" s="81"/>
      <c r="L1" s="81"/>
      <c r="O1" s="82" t="s">
        <v>0</v>
      </c>
      <c r="P1" s="82"/>
      <c r="Q1" s="82"/>
      <c r="R1" s="82"/>
      <c r="S1" s="82"/>
      <c r="T1" s="82"/>
      <c r="U1" s="82"/>
      <c r="V1" s="82"/>
      <c r="W1" s="82"/>
      <c r="X1" s="82"/>
      <c r="Y1" s="82"/>
      <c r="Z1" s="82"/>
      <c r="AA1" s="82"/>
      <c r="AB1" s="82"/>
      <c r="AC1" s="82"/>
      <c r="AD1" s="82"/>
      <c r="AE1" s="82"/>
      <c r="AF1" s="83" t="s">
        <v>1</v>
      </c>
      <c r="AG1" s="83"/>
      <c r="AH1" s="83"/>
      <c r="AI1" s="83"/>
      <c r="AJ1" s="84" t="s">
        <v>2</v>
      </c>
      <c r="AK1" s="84"/>
      <c r="AL1" s="85" t="s">
        <v>3</v>
      </c>
      <c r="AM1" s="85"/>
      <c r="AN1" s="85"/>
      <c r="AO1" s="14" t="s">
        <v>4</v>
      </c>
      <c r="AP1" s="14"/>
      <c r="AQ1" s="14"/>
      <c r="AR1" s="14"/>
      <c r="AS1" s="86" t="s">
        <v>5</v>
      </c>
    </row>
    <row r="2" customFormat="false" ht="18" hidden="false" customHeight="true" outlineLevel="0" collapsed="false">
      <c r="O2" s="82" t="s">
        <v>6</v>
      </c>
      <c r="P2" s="82"/>
      <c r="Q2" s="82"/>
      <c r="R2" s="82"/>
      <c r="S2" s="82"/>
      <c r="T2" s="82"/>
      <c r="U2" s="82"/>
      <c r="V2" s="82"/>
      <c r="W2" s="82"/>
      <c r="X2" s="82"/>
      <c r="Y2" s="82"/>
      <c r="Z2" s="82"/>
      <c r="AA2" s="82"/>
      <c r="AB2" s="82"/>
      <c r="AC2" s="82"/>
      <c r="AD2" s="82"/>
      <c r="AE2" s="82"/>
      <c r="AF2" s="83" t="s">
        <v>7</v>
      </c>
      <c r="AG2" s="83"/>
      <c r="AH2" s="83"/>
      <c r="AI2" s="83"/>
      <c r="AJ2" s="87" t="s">
        <v>8</v>
      </c>
      <c r="AK2" s="87"/>
      <c r="AL2" s="85" t="s">
        <v>9</v>
      </c>
      <c r="AM2" s="85"/>
      <c r="AN2" s="85"/>
      <c r="AO2" s="100" t="s">
        <v>10</v>
      </c>
      <c r="AP2" s="100"/>
      <c r="AQ2" s="100"/>
      <c r="AR2" s="100"/>
      <c r="AS2" s="88" t="s">
        <v>11</v>
      </c>
    </row>
    <row r="3" customFormat="false" ht="18" hidden="false" customHeight="true" outlineLevel="0" collapsed="false">
      <c r="A3" s="79" t="s">
        <v>61</v>
      </c>
      <c r="B3" s="1" t="n">
        <v>570</v>
      </c>
      <c r="O3" s="82"/>
      <c r="P3" s="82"/>
      <c r="Q3" s="82"/>
      <c r="R3" s="82"/>
      <c r="S3" s="82"/>
      <c r="T3" s="82"/>
      <c r="U3" s="82"/>
      <c r="V3" s="82"/>
      <c r="W3" s="82"/>
      <c r="X3" s="82"/>
      <c r="Y3" s="82"/>
      <c r="Z3" s="82"/>
      <c r="AA3" s="82"/>
      <c r="AB3" s="82"/>
      <c r="AC3" s="82"/>
      <c r="AD3" s="82"/>
      <c r="AE3" s="82"/>
      <c r="AF3" s="83"/>
      <c r="AG3" s="83"/>
      <c r="AH3" s="83"/>
      <c r="AI3" s="83"/>
      <c r="AJ3" s="87"/>
      <c r="AK3" s="87"/>
      <c r="AL3" s="85"/>
      <c r="AM3" s="85"/>
      <c r="AN3" s="85"/>
      <c r="AO3" s="100"/>
      <c r="AP3" s="100"/>
      <c r="AQ3" s="100"/>
      <c r="AR3" s="100"/>
      <c r="AS3" s="88"/>
    </row>
    <row r="4" customFormat="false" ht="18" hidden="false" customHeight="true" outlineLevel="0" collapsed="false">
      <c r="A4" s="79" t="s">
        <v>62</v>
      </c>
      <c r="B4" s="1" t="n">
        <f aca="false">COUNTIF(O11:O897,"なし")</f>
        <v>35</v>
      </c>
      <c r="O4" s="89" t="s">
        <v>12</v>
      </c>
      <c r="P4" s="89" t="s">
        <v>13</v>
      </c>
      <c r="Q4" s="89" t="s">
        <v>14</v>
      </c>
      <c r="R4" s="89" t="s">
        <v>15</v>
      </c>
      <c r="S4" s="89" t="s">
        <v>16</v>
      </c>
      <c r="T4" s="89" t="s">
        <v>17</v>
      </c>
      <c r="U4" s="89" t="s">
        <v>18</v>
      </c>
      <c r="V4" s="89" t="s">
        <v>19</v>
      </c>
      <c r="W4" s="89" t="s">
        <v>20</v>
      </c>
      <c r="X4" s="89" t="s">
        <v>21</v>
      </c>
      <c r="Y4" s="89" t="s">
        <v>22</v>
      </c>
      <c r="Z4" s="89" t="s">
        <v>23</v>
      </c>
      <c r="AA4" s="89" t="s">
        <v>24</v>
      </c>
      <c r="AB4" s="89" t="s">
        <v>25</v>
      </c>
      <c r="AC4" s="89" t="s">
        <v>26</v>
      </c>
      <c r="AD4" s="89" t="s">
        <v>27</v>
      </c>
      <c r="AE4" s="89" t="s">
        <v>28</v>
      </c>
      <c r="AF4" s="89" t="s">
        <v>29</v>
      </c>
      <c r="AG4" s="89" t="s">
        <v>30</v>
      </c>
      <c r="AH4" s="89" t="s">
        <v>31</v>
      </c>
      <c r="AI4" s="89" t="s">
        <v>32</v>
      </c>
      <c r="AJ4" s="89" t="s">
        <v>33</v>
      </c>
      <c r="AK4" s="89" t="s">
        <v>34</v>
      </c>
      <c r="AL4" s="89" t="s">
        <v>35</v>
      </c>
      <c r="AM4" s="89" t="s">
        <v>36</v>
      </c>
      <c r="AN4" s="89" t="s">
        <v>37</v>
      </c>
      <c r="AO4" s="89" t="s">
        <v>38</v>
      </c>
      <c r="AP4" s="89" t="s">
        <v>818</v>
      </c>
      <c r="AQ4" s="89" t="s">
        <v>40</v>
      </c>
      <c r="AR4" s="89" t="s">
        <v>41</v>
      </c>
      <c r="AS4" s="89" t="s">
        <v>11</v>
      </c>
    </row>
    <row r="5" customFormat="false" ht="18" hidden="false" customHeight="true" outlineLevel="0" collapsed="false">
      <c r="A5" s="79" t="s">
        <v>63</v>
      </c>
      <c r="B5" s="1" t="n">
        <f aca="false">B3-B4</f>
        <v>535</v>
      </c>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row>
    <row r="6" customFormat="false" ht="18" hidden="false" customHeight="true" outlineLevel="0" collapsed="false">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row>
    <row r="7" customFormat="false" ht="18" hidden="false" customHeight="true" outlineLevel="0" collapsed="false">
      <c r="A7" s="90" t="s">
        <v>61</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row>
    <row r="8" customFormat="false" ht="18" hidden="false" customHeight="true" outlineLevel="0" collapsed="false">
      <c r="A8" s="91" t="n">
        <f aca="false">B5</f>
        <v>535</v>
      </c>
      <c r="N8" s="92" t="s">
        <v>64</v>
      </c>
      <c r="O8" s="93" t="n">
        <f aca="false">COUNT(O11:O897)</f>
        <v>438</v>
      </c>
      <c r="P8" s="93" t="n">
        <f aca="false">COUNT(P11:P897)</f>
        <v>32</v>
      </c>
      <c r="Q8" s="93" t="n">
        <f aca="false">COUNT(Q11:Q897)</f>
        <v>261</v>
      </c>
      <c r="R8" s="93" t="n">
        <f aca="false">COUNT(R11:R897)</f>
        <v>44</v>
      </c>
      <c r="S8" s="93" t="n">
        <f aca="false">COUNT(S11:S897)</f>
        <v>31</v>
      </c>
      <c r="T8" s="93" t="n">
        <f aca="false">COUNT(T11:T897)</f>
        <v>43</v>
      </c>
      <c r="U8" s="93" t="n">
        <f aca="false">COUNT(U11:U897)</f>
        <v>54</v>
      </c>
      <c r="V8" s="93" t="n">
        <f aca="false">COUNT(V11:V897)</f>
        <v>42</v>
      </c>
      <c r="W8" s="93" t="n">
        <f aca="false">COUNT(W11:W897)</f>
        <v>26</v>
      </c>
      <c r="X8" s="93" t="n">
        <f aca="false">COUNT(X11:X897)</f>
        <v>26</v>
      </c>
      <c r="Y8" s="93" t="n">
        <f aca="false">COUNT(Y11:Y897)</f>
        <v>168</v>
      </c>
      <c r="Z8" s="93" t="n">
        <f aca="false">COUNT(Z11:Z897)</f>
        <v>23</v>
      </c>
      <c r="AA8" s="93" t="n">
        <f aca="false">COUNT(AA11:AA897)</f>
        <v>21</v>
      </c>
      <c r="AB8" s="93" t="n">
        <f aca="false">COUNT(AB11:AB897)</f>
        <v>116</v>
      </c>
      <c r="AC8" s="93" t="n">
        <f aca="false">COUNT(AC11:AC897)</f>
        <v>26</v>
      </c>
      <c r="AD8" s="93" t="n">
        <f aca="false">COUNT(AD11:AD897)</f>
        <v>9</v>
      </c>
      <c r="AE8" s="93" t="n">
        <f aca="false">COUNT(AE11:AE897)</f>
        <v>43</v>
      </c>
      <c r="AF8" s="93" t="n">
        <f aca="false">COUNT(AF11:AF897)</f>
        <v>301</v>
      </c>
      <c r="AG8" s="93" t="n">
        <f aca="false">COUNT(AG11:AG897)</f>
        <v>128</v>
      </c>
      <c r="AH8" s="93" t="n">
        <f aca="false">COUNT(AH11:AH897)</f>
        <v>38</v>
      </c>
      <c r="AI8" s="93" t="n">
        <f aca="false">COUNT(AI11:AI897)</f>
        <v>34</v>
      </c>
      <c r="AJ8" s="93" t="n">
        <f aca="false">COUNT(AJ11:AJ897)</f>
        <v>150</v>
      </c>
      <c r="AK8" s="93" t="n">
        <f aca="false">COUNT(AK11:AK897)</f>
        <v>104</v>
      </c>
      <c r="AL8" s="93" t="n">
        <f aca="false">COUNT(AL11:AL897)</f>
        <v>319</v>
      </c>
      <c r="AM8" s="93" t="n">
        <f aca="false">COUNT(AM11:AM897)</f>
        <v>364</v>
      </c>
      <c r="AN8" s="93" t="n">
        <f aca="false">COUNT(AN11:AN897)</f>
        <v>6</v>
      </c>
      <c r="AO8" s="93" t="n">
        <f aca="false">COUNT(AO11:AO897)</f>
        <v>8</v>
      </c>
      <c r="AP8" s="93" t="n">
        <f aca="false">COUNT(AP11:AP897)</f>
        <v>15</v>
      </c>
      <c r="AQ8" s="2" t="n">
        <f aca="false">COUNT(AQ11:AQ897)</f>
        <v>2</v>
      </c>
      <c r="AR8" s="2" t="n">
        <f aca="false">COUNT(AR11:AR897)</f>
        <v>1</v>
      </c>
      <c r="AS8" s="93" t="n">
        <f aca="false">COUNT(AS11:AS897)</f>
        <v>302</v>
      </c>
    </row>
    <row r="9" customFormat="false" ht="18" hidden="false" customHeight="true" outlineLevel="0" collapsed="false">
      <c r="C9" s="2" t="s">
        <v>65</v>
      </c>
      <c r="D9" s="2" t="s">
        <v>66</v>
      </c>
      <c r="E9" s="2" t="s">
        <v>67</v>
      </c>
      <c r="F9" s="2" t="s">
        <v>68</v>
      </c>
      <c r="G9" s="2" t="s">
        <v>69</v>
      </c>
      <c r="H9" s="2" t="s">
        <v>70</v>
      </c>
      <c r="I9" s="2" t="s">
        <v>71</v>
      </c>
      <c r="J9" s="2" t="s">
        <v>72</v>
      </c>
      <c r="K9" s="2" t="s">
        <v>73</v>
      </c>
      <c r="L9" s="2" t="s">
        <v>74</v>
      </c>
      <c r="N9" s="92" t="s">
        <v>75</v>
      </c>
      <c r="O9" s="94" t="n">
        <f aca="false">O8/$A$8</f>
        <v>0.818691588785047</v>
      </c>
      <c r="P9" s="94" t="n">
        <f aca="false">P8/$A$8</f>
        <v>0.0598130841121495</v>
      </c>
      <c r="Q9" s="94" t="n">
        <f aca="false">Q8/$A$8</f>
        <v>0.48785046728972</v>
      </c>
      <c r="R9" s="94" t="n">
        <f aca="false">R8/$A$8</f>
        <v>0.0822429906542056</v>
      </c>
      <c r="S9" s="94" t="n">
        <f aca="false">S8/$A$8</f>
        <v>0.0579439252336449</v>
      </c>
      <c r="T9" s="94" t="n">
        <f aca="false">T8/$A$8</f>
        <v>0.0803738317757009</v>
      </c>
      <c r="U9" s="94" t="n">
        <f aca="false">U8/$A$8</f>
        <v>0.100934579439252</v>
      </c>
      <c r="V9" s="94" t="n">
        <f aca="false">V8/$A$8</f>
        <v>0.0785046728971963</v>
      </c>
      <c r="W9" s="94" t="n">
        <f aca="false">W8/$A$8</f>
        <v>0.0485981308411215</v>
      </c>
      <c r="X9" s="94" t="n">
        <f aca="false">X8/$A$8</f>
        <v>0.0485981308411215</v>
      </c>
      <c r="Y9" s="94" t="n">
        <f aca="false">Y8/$A$8</f>
        <v>0.314018691588785</v>
      </c>
      <c r="Z9" s="94" t="n">
        <f aca="false">Z8/$A$8</f>
        <v>0.0429906542056075</v>
      </c>
      <c r="AA9" s="94" t="n">
        <f aca="false">AA8/$A$8</f>
        <v>0.0392523364485981</v>
      </c>
      <c r="AB9" s="94" t="n">
        <f aca="false">AB8/$A$8</f>
        <v>0.216822429906542</v>
      </c>
      <c r="AC9" s="94" t="n">
        <f aca="false">AC8/$A$8</f>
        <v>0.0485981308411215</v>
      </c>
      <c r="AD9" s="94" t="n">
        <f aca="false">AD8/$A$8</f>
        <v>0.0168224299065421</v>
      </c>
      <c r="AE9" s="94" t="n">
        <f aca="false">AE8/$A$8</f>
        <v>0.0803738317757009</v>
      </c>
      <c r="AF9" s="94" t="n">
        <f aca="false">AF8/$A$8</f>
        <v>0.562616822429906</v>
      </c>
      <c r="AG9" s="94" t="n">
        <f aca="false">AG8/$A$8</f>
        <v>0.239252336448598</v>
      </c>
      <c r="AH9" s="94" t="n">
        <f aca="false">AH8/$A$8</f>
        <v>0.0710280373831776</v>
      </c>
      <c r="AI9" s="94" t="n">
        <f aca="false">AI8/$A$8</f>
        <v>0.0635514018691589</v>
      </c>
      <c r="AJ9" s="94" t="n">
        <f aca="false">AJ8/$A$8</f>
        <v>0.280373831775701</v>
      </c>
      <c r="AK9" s="94" t="n">
        <f aca="false">AK8/$A$8</f>
        <v>0.194392523364486</v>
      </c>
      <c r="AL9" s="94" t="n">
        <f aca="false">AL8/$A$8</f>
        <v>0.596261682242991</v>
      </c>
      <c r="AM9" s="94" t="n">
        <f aca="false">AM8/$A$8</f>
        <v>0.680373831775701</v>
      </c>
      <c r="AN9" s="94" t="n">
        <f aca="false">AN8/$A$8</f>
        <v>0.011214953271028</v>
      </c>
      <c r="AO9" s="94" t="n">
        <f aca="false">AO8/$A$8</f>
        <v>0.0149532710280374</v>
      </c>
      <c r="AP9" s="94" t="n">
        <f aca="false">AP8/$A$8</f>
        <v>0.0280373831775701</v>
      </c>
      <c r="AQ9" s="95" t="n">
        <f aca="false">AQ8/$A$8</f>
        <v>0.00373831775700935</v>
      </c>
      <c r="AR9" s="95" t="n">
        <f aca="false">AR8/$A$8</f>
        <v>0.00186915887850467</v>
      </c>
      <c r="AS9" s="94" t="n">
        <f aca="false">AS8/$A$8</f>
        <v>0.564485981308411</v>
      </c>
    </row>
    <row r="10" customFormat="false" ht="18" hidden="false" customHeight="true" outlineLevel="0" collapsed="false">
      <c r="A10" s="79" t="s">
        <v>76</v>
      </c>
      <c r="B10" s="2" t="s">
        <v>77</v>
      </c>
      <c r="C10" s="2" t="s">
        <v>78</v>
      </c>
      <c r="D10" s="2" t="s">
        <v>78</v>
      </c>
      <c r="E10" s="2" t="s">
        <v>78</v>
      </c>
      <c r="F10" s="2" t="s">
        <v>78</v>
      </c>
      <c r="G10" s="2" t="s">
        <v>78</v>
      </c>
      <c r="H10" s="2" t="s">
        <v>78</v>
      </c>
      <c r="I10" s="2" t="s">
        <v>78</v>
      </c>
      <c r="J10" s="2" t="s">
        <v>78</v>
      </c>
      <c r="K10" s="2" t="s">
        <v>78</v>
      </c>
      <c r="L10" s="2" t="s">
        <v>78</v>
      </c>
      <c r="M10" s="2" t="s">
        <v>79</v>
      </c>
      <c r="N10" s="2" t="s">
        <v>80</v>
      </c>
      <c r="O10" s="96" t="n">
        <v>1</v>
      </c>
      <c r="P10" s="96" t="n">
        <v>2</v>
      </c>
      <c r="Q10" s="96" t="n">
        <v>3</v>
      </c>
      <c r="R10" s="96" t="n">
        <v>4</v>
      </c>
      <c r="S10" s="96" t="n">
        <v>5</v>
      </c>
      <c r="T10" s="96" t="n">
        <v>6</v>
      </c>
      <c r="U10" s="96" t="n">
        <v>7</v>
      </c>
      <c r="V10" s="96" t="n">
        <v>8</v>
      </c>
      <c r="W10" s="96" t="n">
        <v>9</v>
      </c>
      <c r="X10" s="96" t="n">
        <v>10</v>
      </c>
      <c r="Y10" s="96" t="n">
        <v>11</v>
      </c>
      <c r="Z10" s="96" t="n">
        <v>12</v>
      </c>
      <c r="AA10" s="96" t="n">
        <v>13</v>
      </c>
      <c r="AB10" s="96" t="n">
        <v>14</v>
      </c>
      <c r="AC10" s="96" t="n">
        <v>15</v>
      </c>
      <c r="AD10" s="96" t="n">
        <v>16</v>
      </c>
      <c r="AE10" s="96" t="n">
        <v>17</v>
      </c>
      <c r="AF10" s="96" t="n">
        <v>1</v>
      </c>
      <c r="AG10" s="96" t="n">
        <v>2</v>
      </c>
      <c r="AH10" s="96" t="n">
        <v>3</v>
      </c>
      <c r="AI10" s="96" t="n">
        <v>4</v>
      </c>
      <c r="AJ10" s="96" t="n">
        <v>1</v>
      </c>
      <c r="AK10" s="96" t="n">
        <v>2</v>
      </c>
      <c r="AL10" s="96" t="n">
        <v>1</v>
      </c>
      <c r="AM10" s="96" t="n">
        <v>2</v>
      </c>
      <c r="AN10" s="96" t="n">
        <v>3</v>
      </c>
      <c r="AO10" s="96" t="n">
        <v>1</v>
      </c>
      <c r="AP10" s="96" t="n">
        <v>2</v>
      </c>
      <c r="AQ10" s="96" t="n">
        <v>3</v>
      </c>
      <c r="AR10" s="96" t="n">
        <v>4</v>
      </c>
      <c r="AS10" s="96" t="n">
        <v>1</v>
      </c>
    </row>
    <row r="11" customFormat="false" ht="18" hidden="false" customHeight="true" outlineLevel="0" collapsed="false">
      <c r="A11" s="79" t="s">
        <v>81</v>
      </c>
      <c r="B11" s="99" t="s">
        <v>819</v>
      </c>
      <c r="D11" s="2" t="s">
        <v>98</v>
      </c>
      <c r="M11" s="2" t="s">
        <v>272</v>
      </c>
      <c r="N11" s="97" t="n">
        <v>43899</v>
      </c>
      <c r="O11" s="101" t="n">
        <v>1</v>
      </c>
      <c r="P11" s="101"/>
      <c r="Q11" s="101"/>
      <c r="R11" s="101"/>
      <c r="S11" s="101" t="n">
        <v>1</v>
      </c>
      <c r="T11" s="101"/>
      <c r="U11" s="101"/>
      <c r="V11" s="101"/>
      <c r="W11" s="101"/>
      <c r="X11" s="101"/>
      <c r="Y11" s="101"/>
      <c r="Z11" s="101"/>
      <c r="AA11" s="101"/>
      <c r="AB11" s="101" t="n">
        <v>1</v>
      </c>
      <c r="AC11" s="101"/>
      <c r="AD11" s="101"/>
      <c r="AE11" s="101"/>
      <c r="AF11" s="101"/>
      <c r="AG11" s="101"/>
      <c r="AH11" s="101"/>
      <c r="AI11" s="101"/>
      <c r="AJ11" s="101"/>
      <c r="AK11" s="101"/>
      <c r="AL11" s="101" t="n">
        <v>1</v>
      </c>
      <c r="AM11" s="101" t="n">
        <v>1</v>
      </c>
      <c r="AN11" s="101"/>
      <c r="AO11" s="101"/>
      <c r="AP11" s="101"/>
      <c r="AQ11" s="101"/>
      <c r="AR11" s="101"/>
      <c r="AS11" s="101" t="n">
        <v>1</v>
      </c>
    </row>
    <row r="12" customFormat="false" ht="18" hidden="false" customHeight="true" outlineLevel="0" collapsed="false">
      <c r="A12" s="79" t="s">
        <v>84</v>
      </c>
      <c r="B12" s="1" t="s">
        <v>820</v>
      </c>
      <c r="M12" s="2" t="s">
        <v>83</v>
      </c>
      <c r="N12" s="97" t="n">
        <v>43665</v>
      </c>
      <c r="O12" s="2" t="n">
        <v>1</v>
      </c>
      <c r="Q12" s="2" t="n">
        <v>1</v>
      </c>
      <c r="R12" s="2" t="n">
        <v>1</v>
      </c>
      <c r="AF12" s="2" t="n">
        <v>1</v>
      </c>
      <c r="AJ12" s="2" t="n">
        <v>1</v>
      </c>
      <c r="AL12" s="2" t="n">
        <v>1</v>
      </c>
    </row>
    <row r="13" customFormat="false" ht="18" hidden="false" customHeight="true" outlineLevel="0" collapsed="false">
      <c r="A13" s="79" t="s">
        <v>87</v>
      </c>
      <c r="B13" s="1" t="s">
        <v>821</v>
      </c>
      <c r="D13" s="2" t="s">
        <v>98</v>
      </c>
      <c r="M13" s="2" t="s">
        <v>83</v>
      </c>
      <c r="N13" s="97" t="n">
        <v>43893</v>
      </c>
      <c r="O13" s="2" t="n">
        <v>1</v>
      </c>
      <c r="AF13" s="2" t="n">
        <v>1</v>
      </c>
      <c r="AG13" s="2" t="n">
        <v>1</v>
      </c>
      <c r="AJ13" s="2" t="n">
        <v>1</v>
      </c>
      <c r="AM13" s="2" t="n">
        <v>1</v>
      </c>
      <c r="AS13" s="2" t="n">
        <v>1</v>
      </c>
    </row>
    <row r="14" customFormat="false" ht="18" hidden="false" customHeight="true" outlineLevel="0" collapsed="false">
      <c r="A14" s="79" t="s">
        <v>89</v>
      </c>
      <c r="B14" s="1" t="s">
        <v>822</v>
      </c>
      <c r="M14" s="2" t="s">
        <v>86</v>
      </c>
      <c r="N14" s="97" t="s">
        <v>62</v>
      </c>
      <c r="O14" s="2" t="n">
        <v>1</v>
      </c>
      <c r="AN14" s="2" t="n">
        <v>1</v>
      </c>
      <c r="AS14" s="2" t="n">
        <v>1</v>
      </c>
      <c r="AT14" s="102"/>
    </row>
    <row r="15" customFormat="false" ht="18" hidden="false" customHeight="true" outlineLevel="0" collapsed="false">
      <c r="A15" s="79" t="s">
        <v>92</v>
      </c>
      <c r="B15" s="1" t="s">
        <v>823</v>
      </c>
      <c r="J15" s="2" t="s">
        <v>98</v>
      </c>
      <c r="M15" s="2" t="s">
        <v>86</v>
      </c>
      <c r="N15" s="97" t="n">
        <v>44104</v>
      </c>
      <c r="O15" s="2" t="n">
        <v>1</v>
      </c>
      <c r="R15" s="2" t="n">
        <v>1</v>
      </c>
      <c r="W15" s="2" t="n">
        <v>1</v>
      </c>
      <c r="AF15" s="2" t="n">
        <v>1</v>
      </c>
      <c r="AL15" s="2" t="n">
        <v>1</v>
      </c>
      <c r="AS15" s="2" t="n">
        <v>1</v>
      </c>
      <c r="AT15" s="102"/>
    </row>
    <row r="16" customFormat="false" ht="18" hidden="false" customHeight="true" outlineLevel="0" collapsed="false">
      <c r="A16" s="79" t="s">
        <v>94</v>
      </c>
      <c r="B16" s="1" t="s">
        <v>824</v>
      </c>
      <c r="K16" s="2" t="s">
        <v>98</v>
      </c>
      <c r="M16" s="2" t="s">
        <v>117</v>
      </c>
      <c r="N16" s="97" t="s">
        <v>62</v>
      </c>
      <c r="AF16" s="2" t="n">
        <v>1</v>
      </c>
      <c r="AJ16" s="2" t="n">
        <v>1</v>
      </c>
      <c r="AK16" s="2" t="n">
        <v>1</v>
      </c>
      <c r="AL16" s="2" t="n">
        <v>1</v>
      </c>
      <c r="AM16" s="2" t="n">
        <v>1</v>
      </c>
      <c r="AS16" s="2" t="n">
        <v>1</v>
      </c>
      <c r="AT16" s="102"/>
    </row>
    <row r="17" customFormat="false" ht="18" hidden="false" customHeight="true" outlineLevel="0" collapsed="false">
      <c r="A17" s="79" t="s">
        <v>96</v>
      </c>
      <c r="B17" s="1" t="s">
        <v>825</v>
      </c>
      <c r="M17" s="2" t="s">
        <v>152</v>
      </c>
      <c r="N17" s="97" t="n">
        <v>43829</v>
      </c>
      <c r="R17" s="2" t="n">
        <v>1</v>
      </c>
      <c r="Y17" s="2" t="n">
        <v>1</v>
      </c>
      <c r="AF17" s="2" t="n">
        <v>1</v>
      </c>
      <c r="AG17" s="2" t="n">
        <v>1</v>
      </c>
      <c r="AI17" s="2" t="n">
        <v>1</v>
      </c>
      <c r="AM17" s="2" t="n">
        <v>1</v>
      </c>
      <c r="AT17" s="102"/>
    </row>
    <row r="18" customFormat="false" ht="18" hidden="false" customHeight="true" outlineLevel="0" collapsed="false">
      <c r="A18" s="79" t="s">
        <v>100</v>
      </c>
      <c r="B18" s="1" t="s">
        <v>826</v>
      </c>
      <c r="K18" s="2" t="s">
        <v>98</v>
      </c>
      <c r="M18" s="2" t="s">
        <v>117</v>
      </c>
      <c r="N18" s="97" t="s">
        <v>62</v>
      </c>
      <c r="AF18" s="2" t="n">
        <v>1</v>
      </c>
      <c r="AJ18" s="2" t="n">
        <v>1</v>
      </c>
      <c r="AK18" s="2" t="n">
        <v>1</v>
      </c>
      <c r="AL18" s="2" t="n">
        <v>1</v>
      </c>
      <c r="AM18" s="2" t="n">
        <v>1</v>
      </c>
      <c r="AS18" s="2" t="n">
        <v>1</v>
      </c>
      <c r="AT18" s="102"/>
    </row>
    <row r="19" customFormat="false" ht="18" hidden="false" customHeight="true" outlineLevel="0" collapsed="false">
      <c r="A19" s="79" t="s">
        <v>102</v>
      </c>
      <c r="B19" s="1" t="s">
        <v>827</v>
      </c>
      <c r="M19" s="2" t="s">
        <v>564</v>
      </c>
      <c r="N19" s="97" t="s">
        <v>62</v>
      </c>
      <c r="O19" s="2" t="n">
        <v>1</v>
      </c>
      <c r="Q19" s="2" t="n">
        <v>1</v>
      </c>
      <c r="AA19" s="2" t="n">
        <v>1</v>
      </c>
      <c r="AC19" s="2" t="n">
        <v>1</v>
      </c>
      <c r="AM19" s="2" t="n">
        <v>1</v>
      </c>
      <c r="AT19" s="102"/>
    </row>
    <row r="20" customFormat="false" ht="18" hidden="false" customHeight="true" outlineLevel="0" collapsed="false">
      <c r="A20" s="79" t="s">
        <v>105</v>
      </c>
      <c r="B20" s="1" t="s">
        <v>828</v>
      </c>
      <c r="D20" s="2" t="s">
        <v>98</v>
      </c>
      <c r="M20" s="2" t="s">
        <v>266</v>
      </c>
      <c r="N20" s="97" t="n">
        <v>43917</v>
      </c>
      <c r="O20" s="2" t="n">
        <v>1</v>
      </c>
      <c r="Q20" s="2" t="n">
        <v>1</v>
      </c>
      <c r="AH20" s="2" t="n">
        <v>1</v>
      </c>
      <c r="AJ20" s="2" t="n">
        <v>1</v>
      </c>
      <c r="AL20" s="2" t="n">
        <v>1</v>
      </c>
      <c r="AS20" s="2" t="n">
        <v>1</v>
      </c>
      <c r="AT20" s="102"/>
    </row>
    <row r="21" customFormat="false" ht="18" hidden="false" customHeight="true" outlineLevel="0" collapsed="false">
      <c r="A21" s="79" t="s">
        <v>107</v>
      </c>
      <c r="B21" s="1" t="s">
        <v>829</v>
      </c>
      <c r="M21" s="2" t="s">
        <v>86</v>
      </c>
      <c r="N21" s="97" t="n">
        <v>43847</v>
      </c>
      <c r="O21" s="2" t="n">
        <v>1</v>
      </c>
      <c r="Y21" s="2" t="n">
        <v>1</v>
      </c>
      <c r="AF21" s="2" t="n">
        <v>1</v>
      </c>
      <c r="AK21" s="2" t="n">
        <v>1</v>
      </c>
      <c r="AM21" s="2" t="n">
        <v>1</v>
      </c>
      <c r="AO21" s="2" t="n">
        <v>1</v>
      </c>
      <c r="AS21" s="2" t="n">
        <v>1</v>
      </c>
      <c r="AT21" s="102"/>
    </row>
    <row r="22" customFormat="false" ht="18" hidden="false" customHeight="true" outlineLevel="0" collapsed="false">
      <c r="A22" s="79" t="s">
        <v>109</v>
      </c>
      <c r="B22" s="1" t="s">
        <v>830</v>
      </c>
      <c r="M22" s="2" t="s">
        <v>123</v>
      </c>
      <c r="N22" s="97" t="s">
        <v>62</v>
      </c>
      <c r="O22" s="2" t="n">
        <v>1</v>
      </c>
      <c r="X22" s="2" t="n">
        <v>1</v>
      </c>
      <c r="Y22" s="2" t="n">
        <v>1</v>
      </c>
      <c r="AM22" s="2" t="n">
        <v>1</v>
      </c>
      <c r="AS22" s="2" t="n">
        <v>2</v>
      </c>
      <c r="AT22" s="102"/>
    </row>
    <row r="23" customFormat="false" ht="18" hidden="false" customHeight="true" outlineLevel="0" collapsed="false">
      <c r="A23" s="79" t="s">
        <v>111</v>
      </c>
      <c r="B23" s="1" t="s">
        <v>831</v>
      </c>
      <c r="J23" s="2" t="s">
        <v>98</v>
      </c>
      <c r="M23" s="2" t="s">
        <v>123</v>
      </c>
      <c r="N23" s="97" t="n">
        <v>44080</v>
      </c>
      <c r="O23" s="2" t="n">
        <v>1</v>
      </c>
      <c r="Q23" s="2" t="n">
        <v>1</v>
      </c>
      <c r="T23" s="2" t="n">
        <v>1</v>
      </c>
      <c r="V23" s="2" t="n">
        <v>1</v>
      </c>
      <c r="AF23" s="2" t="n">
        <v>1</v>
      </c>
      <c r="AL23" s="2" t="n">
        <v>1</v>
      </c>
      <c r="AT23" s="102"/>
    </row>
    <row r="24" customFormat="false" ht="18" hidden="false" customHeight="true" outlineLevel="0" collapsed="false">
      <c r="A24" s="79" t="s">
        <v>113</v>
      </c>
      <c r="B24" s="1" t="s">
        <v>832</v>
      </c>
      <c r="M24" s="2" t="s">
        <v>354</v>
      </c>
      <c r="N24" s="97" t="n">
        <v>43644</v>
      </c>
      <c r="O24" s="2" t="n">
        <v>1</v>
      </c>
      <c r="Q24" s="2" t="n">
        <v>1</v>
      </c>
      <c r="AF24" s="2" t="n">
        <v>1</v>
      </c>
      <c r="AJ24" s="2" t="n">
        <v>1</v>
      </c>
      <c r="AK24" s="2" t="n">
        <v>1</v>
      </c>
      <c r="AL24" s="2" t="n">
        <v>1</v>
      </c>
    </row>
    <row r="25" customFormat="false" ht="18" hidden="false" customHeight="true" outlineLevel="0" collapsed="false">
      <c r="A25" s="79" t="s">
        <v>115</v>
      </c>
      <c r="B25" s="1" t="s">
        <v>833</v>
      </c>
      <c r="D25" s="2" t="s">
        <v>98</v>
      </c>
      <c r="M25" s="2" t="s">
        <v>83</v>
      </c>
      <c r="N25" s="97" t="n">
        <v>43815</v>
      </c>
      <c r="O25" s="2" t="n">
        <v>1</v>
      </c>
      <c r="AB25" s="2" t="n">
        <v>1</v>
      </c>
      <c r="AE25" s="2" t="n">
        <v>1</v>
      </c>
      <c r="AF25" s="2" t="n">
        <v>1</v>
      </c>
      <c r="AK25" s="2" t="n">
        <v>1</v>
      </c>
      <c r="AM25" s="2" t="n">
        <v>1</v>
      </c>
    </row>
    <row r="26" customFormat="false" ht="18" hidden="false" customHeight="true" outlineLevel="0" collapsed="false">
      <c r="A26" s="79" t="s">
        <v>118</v>
      </c>
      <c r="B26" s="1" t="s">
        <v>834</v>
      </c>
      <c r="M26" s="2" t="s">
        <v>120</v>
      </c>
      <c r="N26" s="97" t="n">
        <v>43796</v>
      </c>
      <c r="O26" s="2" t="n">
        <v>1</v>
      </c>
      <c r="AB26" s="2" t="n">
        <v>1</v>
      </c>
      <c r="AH26" s="2" t="n">
        <v>1</v>
      </c>
      <c r="AJ26" s="2" t="n">
        <v>1</v>
      </c>
      <c r="AL26" s="2" t="n">
        <v>1</v>
      </c>
      <c r="AM26" s="2" t="n">
        <v>1</v>
      </c>
    </row>
    <row r="27" customFormat="false" ht="18" hidden="false" customHeight="true" outlineLevel="0" collapsed="false">
      <c r="A27" s="79" t="s">
        <v>121</v>
      </c>
      <c r="B27" s="1" t="s">
        <v>835</v>
      </c>
      <c r="M27" s="2" t="s">
        <v>104</v>
      </c>
      <c r="N27" s="97" t="n">
        <v>43710</v>
      </c>
      <c r="O27" s="2" t="n">
        <v>1</v>
      </c>
      <c r="Q27" s="2" t="n">
        <v>1</v>
      </c>
      <c r="AB27" s="2" t="n">
        <v>1</v>
      </c>
      <c r="AF27" s="2" t="n">
        <v>1</v>
      </c>
      <c r="AG27" s="2" t="n">
        <v>1</v>
      </c>
      <c r="AL27" s="2" t="n">
        <v>1</v>
      </c>
      <c r="AM27" s="2" t="n">
        <v>1</v>
      </c>
      <c r="AS27" s="2" t="n">
        <v>2</v>
      </c>
    </row>
    <row r="28" customFormat="false" ht="18" hidden="false" customHeight="true" outlineLevel="0" collapsed="false">
      <c r="A28" s="79" t="s">
        <v>124</v>
      </c>
      <c r="B28" s="1" t="s">
        <v>836</v>
      </c>
      <c r="H28" s="2" t="s">
        <v>98</v>
      </c>
      <c r="M28" s="2" t="s">
        <v>537</v>
      </c>
      <c r="N28" s="97" t="s">
        <v>62</v>
      </c>
      <c r="Q28" s="2" t="n">
        <v>1</v>
      </c>
      <c r="Y28" s="2" t="n">
        <v>1</v>
      </c>
      <c r="AI28" s="2" t="n">
        <v>1</v>
      </c>
      <c r="AJ28" s="2" t="n">
        <v>1</v>
      </c>
      <c r="AL28" s="2" t="n">
        <v>1</v>
      </c>
      <c r="AM28" s="2" t="n">
        <v>1</v>
      </c>
    </row>
    <row r="29" customFormat="false" ht="18" hidden="false" customHeight="true" outlineLevel="0" collapsed="false">
      <c r="A29" s="79" t="s">
        <v>126</v>
      </c>
      <c r="B29" s="1" t="s">
        <v>837</v>
      </c>
      <c r="C29" s="2" t="s">
        <v>98</v>
      </c>
      <c r="M29" s="2" t="s">
        <v>139</v>
      </c>
      <c r="N29" s="97" t="s">
        <v>62</v>
      </c>
      <c r="O29" s="2" t="n">
        <v>1</v>
      </c>
      <c r="P29" s="2" t="n">
        <v>1</v>
      </c>
      <c r="Q29" s="2" t="n">
        <v>1</v>
      </c>
      <c r="V29" s="2" t="n">
        <v>1</v>
      </c>
      <c r="AL29" s="2" t="n">
        <v>1</v>
      </c>
      <c r="AS29" s="2" t="n">
        <v>1</v>
      </c>
    </row>
    <row r="30" customFormat="false" ht="18" hidden="false" customHeight="true" outlineLevel="0" collapsed="false">
      <c r="A30" s="79" t="s">
        <v>128</v>
      </c>
      <c r="B30" s="1" t="s">
        <v>838</v>
      </c>
      <c r="M30" s="2" t="s">
        <v>83</v>
      </c>
      <c r="N30" s="97" t="s">
        <v>62</v>
      </c>
      <c r="O30" s="2" t="n">
        <v>1</v>
      </c>
      <c r="W30" s="2" t="n">
        <v>1</v>
      </c>
      <c r="Y30" s="2" t="n">
        <v>1</v>
      </c>
      <c r="AG30" s="2" t="n">
        <v>1</v>
      </c>
      <c r="AJ30" s="2" t="n">
        <v>1</v>
      </c>
      <c r="AK30" s="2" t="n">
        <v>1</v>
      </c>
    </row>
    <row r="31" customFormat="false" ht="18" hidden="false" customHeight="true" outlineLevel="0" collapsed="false">
      <c r="A31" s="79" t="s">
        <v>130</v>
      </c>
      <c r="B31" s="1" t="s">
        <v>839</v>
      </c>
      <c r="C31" s="2" t="s">
        <v>98</v>
      </c>
      <c r="M31" s="2" t="s">
        <v>177</v>
      </c>
      <c r="N31" s="97" t="n">
        <v>43889</v>
      </c>
      <c r="O31" s="2" t="n">
        <v>1</v>
      </c>
      <c r="Y31" s="2" t="n">
        <v>1</v>
      </c>
      <c r="AF31" s="2" t="n">
        <v>1</v>
      </c>
      <c r="AJ31" s="2" t="n">
        <v>1</v>
      </c>
      <c r="AK31" s="2" t="n">
        <v>1</v>
      </c>
      <c r="AS31" s="2" t="n">
        <v>1</v>
      </c>
    </row>
    <row r="32" customFormat="false" ht="18" hidden="false" customHeight="true" outlineLevel="0" collapsed="false">
      <c r="A32" s="79" t="s">
        <v>132</v>
      </c>
      <c r="B32" s="1" t="s">
        <v>840</v>
      </c>
      <c r="M32" s="2" t="s">
        <v>120</v>
      </c>
      <c r="N32" s="97" t="n">
        <v>43690</v>
      </c>
      <c r="Q32" s="2" t="n">
        <v>1</v>
      </c>
      <c r="T32" s="2" t="n">
        <v>1</v>
      </c>
      <c r="AF32" s="2" t="n">
        <v>1</v>
      </c>
      <c r="AK32" s="2" t="n">
        <v>1</v>
      </c>
      <c r="AM32" s="2" t="n">
        <v>1</v>
      </c>
      <c r="AS32" s="2" t="n">
        <v>1</v>
      </c>
    </row>
    <row r="33" customFormat="false" ht="18" hidden="false" customHeight="true" outlineLevel="0" collapsed="false">
      <c r="A33" s="79" t="s">
        <v>135</v>
      </c>
      <c r="B33" s="1" t="s">
        <v>841</v>
      </c>
      <c r="M33" s="2" t="s">
        <v>272</v>
      </c>
      <c r="N33" s="97" t="n">
        <v>43815</v>
      </c>
      <c r="O33" s="2" t="n">
        <v>1</v>
      </c>
      <c r="R33" s="2" t="n">
        <v>1</v>
      </c>
      <c r="AD33" s="2" t="n">
        <v>1</v>
      </c>
      <c r="AF33" s="2" t="n">
        <v>1</v>
      </c>
      <c r="AJ33" s="2" t="n">
        <v>1</v>
      </c>
      <c r="AP33" s="2" t="n">
        <v>1</v>
      </c>
    </row>
    <row r="34" customFormat="false" ht="18" hidden="false" customHeight="true" outlineLevel="0" collapsed="false">
      <c r="A34" s="79" t="s">
        <v>137</v>
      </c>
      <c r="B34" s="1" t="s">
        <v>842</v>
      </c>
      <c r="M34" s="2" t="s">
        <v>217</v>
      </c>
      <c r="N34" s="97" t="n">
        <v>43766</v>
      </c>
      <c r="O34" s="2" t="n">
        <v>1</v>
      </c>
      <c r="Q34" s="2" t="n">
        <v>1</v>
      </c>
      <c r="AL34" s="2" t="n">
        <v>1</v>
      </c>
      <c r="AM34" s="2" t="n">
        <v>1</v>
      </c>
      <c r="AS34" s="2" t="n">
        <v>1</v>
      </c>
    </row>
    <row r="35" customFormat="false" ht="18" hidden="false" customHeight="true" outlineLevel="0" collapsed="false">
      <c r="A35" s="79" t="s">
        <v>140</v>
      </c>
      <c r="B35" s="1" t="s">
        <v>843</v>
      </c>
      <c r="M35" s="2" t="s">
        <v>83</v>
      </c>
      <c r="N35" s="97" t="n">
        <v>43704</v>
      </c>
      <c r="T35" s="2" t="n">
        <v>1</v>
      </c>
      <c r="AB35" s="2" t="n">
        <v>1</v>
      </c>
      <c r="AF35" s="2" t="n">
        <v>1</v>
      </c>
      <c r="AJ35" s="2" t="n">
        <v>1</v>
      </c>
      <c r="AL35" s="2" t="n">
        <v>1</v>
      </c>
      <c r="AS35" s="2" t="n">
        <v>1</v>
      </c>
    </row>
    <row r="36" customFormat="false" ht="18" hidden="false" customHeight="true" outlineLevel="0" collapsed="false">
      <c r="A36" s="79" t="s">
        <v>142</v>
      </c>
      <c r="B36" s="1" t="s">
        <v>844</v>
      </c>
      <c r="G36" s="2" t="s">
        <v>98</v>
      </c>
      <c r="M36" s="2" t="s">
        <v>86</v>
      </c>
      <c r="N36" s="97" t="s">
        <v>62</v>
      </c>
      <c r="Q36" s="2" t="n">
        <v>1</v>
      </c>
      <c r="AF36" s="2" t="n">
        <v>1</v>
      </c>
      <c r="AG36" s="2" t="n">
        <v>1</v>
      </c>
      <c r="AM36" s="2" t="n">
        <v>1</v>
      </c>
    </row>
    <row r="37" customFormat="false" ht="18" hidden="false" customHeight="true" outlineLevel="0" collapsed="false">
      <c r="A37" s="79" t="s">
        <v>144</v>
      </c>
      <c r="B37" s="1" t="s">
        <v>845</v>
      </c>
      <c r="C37" s="2" t="s">
        <v>98</v>
      </c>
      <c r="M37" s="2" t="s">
        <v>846</v>
      </c>
      <c r="N37" s="97" t="s">
        <v>62</v>
      </c>
      <c r="O37" s="2" t="n">
        <v>1</v>
      </c>
      <c r="Q37" s="2" t="n">
        <v>1</v>
      </c>
      <c r="R37" s="2" t="n">
        <v>1</v>
      </c>
      <c r="Y37" s="2" t="n">
        <v>1</v>
      </c>
      <c r="AF37" s="2" t="n">
        <v>1</v>
      </c>
      <c r="AG37" s="2" t="n">
        <v>1</v>
      </c>
      <c r="AJ37" s="2" t="n">
        <v>1</v>
      </c>
      <c r="AK37" s="2" t="n">
        <v>1</v>
      </c>
      <c r="AL37" s="2" t="n">
        <v>1</v>
      </c>
      <c r="AM37" s="2" t="n">
        <v>1</v>
      </c>
      <c r="AS37" s="2" t="n">
        <v>1</v>
      </c>
    </row>
    <row r="38" customFormat="false" ht="18" hidden="false" customHeight="true" outlineLevel="0" collapsed="false">
      <c r="A38" s="79" t="s">
        <v>146</v>
      </c>
      <c r="B38" s="1" t="s">
        <v>847</v>
      </c>
      <c r="C38" s="2" t="s">
        <v>98</v>
      </c>
      <c r="M38" s="2" t="s">
        <v>177</v>
      </c>
      <c r="N38" s="97" t="n">
        <v>43880</v>
      </c>
      <c r="O38" s="2" t="n">
        <v>1</v>
      </c>
      <c r="Q38" s="2" t="n">
        <v>1</v>
      </c>
      <c r="AK38" s="2" t="n">
        <v>1</v>
      </c>
      <c r="AL38" s="2" t="n">
        <v>1</v>
      </c>
      <c r="AM38" s="2" t="n">
        <v>1</v>
      </c>
    </row>
    <row r="39" customFormat="false" ht="18" hidden="false" customHeight="true" outlineLevel="0" collapsed="false">
      <c r="A39" s="79" t="s">
        <v>148</v>
      </c>
      <c r="B39" s="1" t="s">
        <v>848</v>
      </c>
      <c r="M39" s="2" t="s">
        <v>83</v>
      </c>
      <c r="N39" s="97" t="s">
        <v>62</v>
      </c>
      <c r="Q39" s="2" t="n">
        <v>1</v>
      </c>
      <c r="AF39" s="2" t="n">
        <v>1</v>
      </c>
      <c r="AM39" s="2" t="n">
        <v>1</v>
      </c>
      <c r="AS39" s="2" t="n">
        <v>1</v>
      </c>
    </row>
    <row r="40" customFormat="false" ht="18" hidden="false" customHeight="true" outlineLevel="0" collapsed="false">
      <c r="A40" s="79" t="s">
        <v>150</v>
      </c>
      <c r="B40" s="1" t="s">
        <v>849</v>
      </c>
      <c r="C40" s="2" t="s">
        <v>98</v>
      </c>
      <c r="M40" s="2" t="s">
        <v>177</v>
      </c>
      <c r="N40" s="97" t="s">
        <v>62</v>
      </c>
      <c r="O40" s="2" t="n">
        <v>1</v>
      </c>
      <c r="T40" s="2" t="n">
        <v>1</v>
      </c>
      <c r="Y40" s="2" t="n">
        <v>1</v>
      </c>
      <c r="AF40" s="2" t="n">
        <v>1</v>
      </c>
      <c r="AL40" s="2" t="n">
        <v>1</v>
      </c>
    </row>
    <row r="41" customFormat="false" ht="18" hidden="false" customHeight="true" outlineLevel="0" collapsed="false">
      <c r="A41" s="79" t="s">
        <v>153</v>
      </c>
      <c r="B41" s="1" t="s">
        <v>850</v>
      </c>
      <c r="D41" s="2" t="s">
        <v>98</v>
      </c>
      <c r="M41" s="2" t="s">
        <v>272</v>
      </c>
      <c r="N41" s="97" t="n">
        <v>43906</v>
      </c>
      <c r="R41" s="2" t="n">
        <v>1</v>
      </c>
      <c r="T41" s="2" t="n">
        <v>1</v>
      </c>
      <c r="X41" s="2" t="n">
        <v>1</v>
      </c>
      <c r="Z41" s="2" t="n">
        <v>1</v>
      </c>
      <c r="AB41" s="2" t="n">
        <v>1</v>
      </c>
      <c r="AC41" s="2" t="n">
        <v>1</v>
      </c>
    </row>
    <row r="42" customFormat="false" ht="18" hidden="false" customHeight="true" outlineLevel="0" collapsed="false">
      <c r="A42" s="79" t="s">
        <v>155</v>
      </c>
      <c r="B42" s="1" t="s">
        <v>851</v>
      </c>
      <c r="M42" s="2" t="s">
        <v>152</v>
      </c>
      <c r="N42" s="97" t="n">
        <v>43647</v>
      </c>
      <c r="O42" s="2" t="s">
        <v>62</v>
      </c>
    </row>
    <row r="43" customFormat="false" ht="18" hidden="false" customHeight="true" outlineLevel="0" collapsed="false">
      <c r="A43" s="79" t="s">
        <v>157</v>
      </c>
      <c r="B43" s="1" t="s">
        <v>852</v>
      </c>
      <c r="M43" s="2" t="s">
        <v>120</v>
      </c>
      <c r="N43" s="97" t="n">
        <v>43796</v>
      </c>
      <c r="O43" s="2" t="n">
        <v>1</v>
      </c>
      <c r="AB43" s="2" t="n">
        <v>1</v>
      </c>
      <c r="AH43" s="2" t="n">
        <v>1</v>
      </c>
      <c r="AJ43" s="2" t="n">
        <v>1</v>
      </c>
      <c r="AL43" s="2" t="n">
        <v>1</v>
      </c>
      <c r="AM43" s="2" t="n">
        <v>1</v>
      </c>
    </row>
    <row r="44" customFormat="false" ht="18" hidden="false" customHeight="true" outlineLevel="0" collapsed="false">
      <c r="A44" s="79" t="s">
        <v>159</v>
      </c>
      <c r="B44" s="1" t="s">
        <v>853</v>
      </c>
      <c r="C44" s="2" t="s">
        <v>98</v>
      </c>
      <c r="M44" s="2" t="s">
        <v>661</v>
      </c>
      <c r="N44" s="97" t="n">
        <v>43875</v>
      </c>
      <c r="O44" s="2" t="n">
        <v>1</v>
      </c>
      <c r="Q44" s="2" t="n">
        <v>1</v>
      </c>
      <c r="S44" s="2" t="n">
        <v>1</v>
      </c>
      <c r="V44" s="2" t="n">
        <v>1</v>
      </c>
      <c r="Y44" s="2" t="n">
        <v>1</v>
      </c>
      <c r="AB44" s="2" t="n">
        <v>1</v>
      </c>
      <c r="AE44" s="2" t="n">
        <v>1</v>
      </c>
      <c r="AF44" s="2" t="n">
        <v>1</v>
      </c>
      <c r="AG44" s="2" t="n">
        <v>1</v>
      </c>
      <c r="AJ44" s="2" t="n">
        <v>1</v>
      </c>
      <c r="AL44" s="2" t="n">
        <v>1</v>
      </c>
      <c r="AM44" s="2" t="n">
        <v>1</v>
      </c>
      <c r="AS44" s="2" t="n">
        <v>1</v>
      </c>
    </row>
    <row r="45" customFormat="false" ht="18" hidden="false" customHeight="true" outlineLevel="0" collapsed="false">
      <c r="A45" s="79" t="s">
        <v>161</v>
      </c>
      <c r="B45" s="1" t="s">
        <v>854</v>
      </c>
      <c r="M45" s="2" t="s">
        <v>83</v>
      </c>
      <c r="N45" s="97" t="s">
        <v>62</v>
      </c>
      <c r="O45" s="2" t="n">
        <v>1</v>
      </c>
      <c r="R45" s="2" t="n">
        <v>1</v>
      </c>
      <c r="AF45" s="2" t="n">
        <v>1</v>
      </c>
      <c r="AJ45" s="2" t="n">
        <v>1</v>
      </c>
      <c r="AK45" s="2" t="n">
        <v>1</v>
      </c>
      <c r="AS45" s="2" t="n">
        <v>1</v>
      </c>
    </row>
    <row r="46" customFormat="false" ht="18" hidden="false" customHeight="true" outlineLevel="0" collapsed="false">
      <c r="A46" s="79" t="s">
        <v>163</v>
      </c>
      <c r="B46" s="1" t="s">
        <v>855</v>
      </c>
      <c r="M46" s="2" t="s">
        <v>120</v>
      </c>
      <c r="N46" s="97" t="n">
        <v>43764</v>
      </c>
      <c r="Y46" s="2" t="n">
        <v>1</v>
      </c>
      <c r="AC46" s="2" t="n">
        <v>1</v>
      </c>
      <c r="AM46" s="2" t="n">
        <v>1</v>
      </c>
    </row>
    <row r="47" customFormat="false" ht="18" hidden="false" customHeight="true" outlineLevel="0" collapsed="false">
      <c r="A47" s="79" t="s">
        <v>166</v>
      </c>
      <c r="B47" s="1" t="s">
        <v>856</v>
      </c>
      <c r="D47" s="2" t="s">
        <v>98</v>
      </c>
      <c r="M47" s="2" t="s">
        <v>199</v>
      </c>
      <c r="N47" s="97" t="n">
        <v>43895</v>
      </c>
      <c r="O47" s="2" t="n">
        <v>1</v>
      </c>
      <c r="Q47" s="2" t="n">
        <v>1</v>
      </c>
      <c r="R47" s="2" t="n">
        <v>1</v>
      </c>
      <c r="AF47" s="2" t="n">
        <v>1</v>
      </c>
      <c r="AG47" s="2" t="n">
        <v>1</v>
      </c>
      <c r="AI47" s="2" t="n">
        <v>1</v>
      </c>
      <c r="AJ47" s="2" t="n">
        <v>1</v>
      </c>
      <c r="AK47" s="2" t="n">
        <v>1</v>
      </c>
      <c r="AL47" s="2" t="n">
        <v>1</v>
      </c>
      <c r="AM47" s="2" t="n">
        <v>1</v>
      </c>
      <c r="AS47" s="2" t="n">
        <v>2</v>
      </c>
    </row>
    <row r="48" customFormat="false" ht="18" hidden="false" customHeight="true" outlineLevel="0" collapsed="false">
      <c r="A48" s="79" t="s">
        <v>168</v>
      </c>
      <c r="B48" s="1" t="s">
        <v>857</v>
      </c>
      <c r="M48" s="2" t="s">
        <v>217</v>
      </c>
      <c r="N48" s="2" t="s">
        <v>858</v>
      </c>
      <c r="O48" s="2" t="n">
        <v>1</v>
      </c>
      <c r="Z48" s="2" t="n">
        <v>1</v>
      </c>
      <c r="AC48" s="2" t="n">
        <v>1</v>
      </c>
      <c r="AF48" s="2" t="n">
        <v>1</v>
      </c>
      <c r="AJ48" s="2" t="n">
        <v>1</v>
      </c>
      <c r="AL48" s="2" t="n">
        <v>1</v>
      </c>
    </row>
    <row r="49" customFormat="false" ht="18" hidden="false" customHeight="true" outlineLevel="0" collapsed="false">
      <c r="A49" s="79" t="s">
        <v>171</v>
      </c>
      <c r="B49" s="1" t="s">
        <v>859</v>
      </c>
      <c r="M49" s="2" t="s">
        <v>303</v>
      </c>
      <c r="N49" s="97" t="n">
        <v>43606</v>
      </c>
      <c r="O49" s="2" t="n">
        <v>1</v>
      </c>
      <c r="U49" s="2" t="n">
        <v>1</v>
      </c>
      <c r="AJ49" s="2" t="n">
        <v>1</v>
      </c>
      <c r="AK49" s="2" t="n">
        <v>1</v>
      </c>
      <c r="AL49" s="2" t="n">
        <v>1</v>
      </c>
      <c r="AM49" s="2" t="n">
        <v>1</v>
      </c>
    </row>
    <row r="50" customFormat="false" ht="18" hidden="false" customHeight="true" outlineLevel="0" collapsed="false">
      <c r="A50" s="79" t="s">
        <v>173</v>
      </c>
      <c r="B50" s="1" t="s">
        <v>860</v>
      </c>
      <c r="M50" s="2" t="s">
        <v>256</v>
      </c>
      <c r="N50" s="97" t="s">
        <v>62</v>
      </c>
      <c r="O50" s="2" t="n">
        <v>1</v>
      </c>
      <c r="AF50" s="2" t="n">
        <v>1</v>
      </c>
      <c r="AH50" s="2" t="n">
        <v>1</v>
      </c>
      <c r="AM50" s="2" t="n">
        <v>1</v>
      </c>
    </row>
    <row r="51" customFormat="false" ht="18" hidden="false" customHeight="true" outlineLevel="0" collapsed="false">
      <c r="A51" s="79" t="s">
        <v>175</v>
      </c>
      <c r="B51" s="1" t="s">
        <v>861</v>
      </c>
      <c r="M51" s="2" t="s">
        <v>83</v>
      </c>
      <c r="N51" s="97" t="n">
        <v>43712</v>
      </c>
      <c r="O51" s="2" t="n">
        <v>1</v>
      </c>
      <c r="Q51" s="2" t="n">
        <v>1</v>
      </c>
      <c r="AB51" s="2" t="n">
        <v>1</v>
      </c>
      <c r="AG51" s="2" t="n">
        <v>1</v>
      </c>
      <c r="AK51" s="2" t="n">
        <v>1</v>
      </c>
      <c r="AS51" s="2" t="n">
        <v>2</v>
      </c>
    </row>
    <row r="52" customFormat="false" ht="18" hidden="false" customHeight="true" outlineLevel="0" collapsed="false">
      <c r="A52" s="79" t="s">
        <v>178</v>
      </c>
      <c r="B52" s="1" t="s">
        <v>862</v>
      </c>
      <c r="J52" s="2" t="s">
        <v>98</v>
      </c>
      <c r="M52" s="2" t="s">
        <v>661</v>
      </c>
      <c r="N52" s="97" t="n">
        <v>44083</v>
      </c>
      <c r="O52" s="2" t="n">
        <v>1</v>
      </c>
      <c r="Q52" s="2" t="n">
        <v>1</v>
      </c>
      <c r="AB52" s="2" t="n">
        <v>1</v>
      </c>
      <c r="AF52" s="2" t="n">
        <v>1</v>
      </c>
      <c r="AL52" s="2" t="n">
        <v>1</v>
      </c>
      <c r="AM52" s="2" t="n">
        <v>1</v>
      </c>
      <c r="AS52" s="2" t="n">
        <v>1</v>
      </c>
    </row>
    <row r="53" customFormat="false" ht="18" hidden="false" customHeight="true" outlineLevel="0" collapsed="false">
      <c r="A53" s="79" t="s">
        <v>180</v>
      </c>
      <c r="B53" s="1" t="s">
        <v>863</v>
      </c>
      <c r="M53" s="2" t="s">
        <v>194</v>
      </c>
      <c r="N53" s="97" t="s">
        <v>62</v>
      </c>
      <c r="O53" s="2" t="s">
        <v>62</v>
      </c>
    </row>
    <row r="54" customFormat="false" ht="18" hidden="false" customHeight="true" outlineLevel="0" collapsed="false">
      <c r="A54" s="79" t="s">
        <v>183</v>
      </c>
      <c r="B54" s="1" t="s">
        <v>864</v>
      </c>
      <c r="M54" s="2" t="s">
        <v>303</v>
      </c>
      <c r="N54" s="97" t="n">
        <v>43727</v>
      </c>
      <c r="O54" s="2" t="n">
        <v>1</v>
      </c>
      <c r="Q54" s="2" t="n">
        <v>1</v>
      </c>
      <c r="AE54" s="2" t="n">
        <v>1</v>
      </c>
      <c r="AF54" s="2" t="n">
        <v>1</v>
      </c>
      <c r="AG54" s="2" t="n">
        <v>1</v>
      </c>
      <c r="AJ54" s="2" t="n">
        <v>1</v>
      </c>
      <c r="AL54" s="2" t="n">
        <v>1</v>
      </c>
      <c r="AM54" s="2" t="n">
        <v>1</v>
      </c>
      <c r="AP54" s="2" t="n">
        <v>1</v>
      </c>
      <c r="AS54" s="2" t="n">
        <v>3</v>
      </c>
    </row>
    <row r="55" customFormat="false" ht="18" hidden="false" customHeight="true" outlineLevel="0" collapsed="false">
      <c r="A55" s="79" t="s">
        <v>186</v>
      </c>
      <c r="B55" s="1" t="s">
        <v>865</v>
      </c>
      <c r="M55" s="2" t="s">
        <v>866</v>
      </c>
      <c r="N55" s="97" t="n">
        <v>43738</v>
      </c>
      <c r="O55" s="2" t="n">
        <v>1</v>
      </c>
      <c r="Q55" s="2" t="n">
        <v>1</v>
      </c>
      <c r="AE55" s="2" t="n">
        <v>1</v>
      </c>
      <c r="AF55" s="2" t="n">
        <v>1</v>
      </c>
      <c r="AG55" s="2" t="n">
        <v>1</v>
      </c>
      <c r="AJ55" s="2" t="n">
        <v>1</v>
      </c>
      <c r="AL55" s="2" t="n">
        <v>1</v>
      </c>
      <c r="AM55" s="2" t="n">
        <v>1</v>
      </c>
      <c r="AP55" s="2" t="n">
        <v>1</v>
      </c>
      <c r="AS55" s="2" t="n">
        <v>3</v>
      </c>
    </row>
    <row r="56" customFormat="false" ht="18" hidden="false" customHeight="true" outlineLevel="0" collapsed="false">
      <c r="A56" s="79" t="s">
        <v>188</v>
      </c>
      <c r="B56" s="1" t="s">
        <v>867</v>
      </c>
      <c r="M56" s="2" t="s">
        <v>86</v>
      </c>
      <c r="N56" s="97" t="n">
        <v>43800</v>
      </c>
      <c r="O56" s="2" t="n">
        <v>1</v>
      </c>
      <c r="Q56" s="2" t="n">
        <v>1</v>
      </c>
      <c r="AB56" s="2" t="n">
        <v>1</v>
      </c>
      <c r="AF56" s="2" t="n">
        <v>1</v>
      </c>
      <c r="AL56" s="2" t="n">
        <v>1</v>
      </c>
      <c r="AM56" s="2" t="n">
        <v>1</v>
      </c>
      <c r="AS56" s="2" t="n">
        <v>1</v>
      </c>
    </row>
    <row r="57" customFormat="false" ht="18" hidden="false" customHeight="true" outlineLevel="0" collapsed="false">
      <c r="A57" s="79" t="s">
        <v>190</v>
      </c>
      <c r="B57" s="1" t="s">
        <v>868</v>
      </c>
      <c r="M57" s="2" t="s">
        <v>83</v>
      </c>
      <c r="N57" s="97" t="n">
        <v>43654</v>
      </c>
      <c r="O57" s="2" t="n">
        <v>1</v>
      </c>
      <c r="Q57" s="2" t="n">
        <v>1</v>
      </c>
      <c r="T57" s="2" t="n">
        <v>1</v>
      </c>
      <c r="Y57" s="2" t="n">
        <v>1</v>
      </c>
      <c r="AF57" s="2" t="n">
        <v>1</v>
      </c>
      <c r="AM57" s="2" t="n">
        <v>1</v>
      </c>
    </row>
    <row r="58" customFormat="false" ht="18" hidden="false" customHeight="true" outlineLevel="0" collapsed="false">
      <c r="A58" s="79" t="s">
        <v>192</v>
      </c>
      <c r="B58" s="1" t="s">
        <v>869</v>
      </c>
      <c r="G58" s="2" t="s">
        <v>98</v>
      </c>
      <c r="M58" s="2" t="s">
        <v>83</v>
      </c>
      <c r="N58" s="97" t="n">
        <v>44007</v>
      </c>
      <c r="O58" s="2" t="n">
        <v>1</v>
      </c>
      <c r="Q58" s="2" t="n">
        <v>1</v>
      </c>
      <c r="R58" s="2" t="n">
        <v>1</v>
      </c>
      <c r="AB58" s="2" t="n">
        <v>1</v>
      </c>
      <c r="AL58" s="2" t="n">
        <v>1</v>
      </c>
      <c r="AS58" s="2" t="n">
        <v>1</v>
      </c>
    </row>
    <row r="59" customFormat="false" ht="18" hidden="false" customHeight="true" outlineLevel="0" collapsed="false">
      <c r="A59" s="79" t="s">
        <v>195</v>
      </c>
      <c r="B59" s="1" t="s">
        <v>870</v>
      </c>
      <c r="M59" s="2" t="s">
        <v>303</v>
      </c>
      <c r="N59" s="97" t="n">
        <v>43770</v>
      </c>
      <c r="AE59" s="2" t="n">
        <v>1</v>
      </c>
      <c r="AF59" s="2" t="n">
        <v>1</v>
      </c>
      <c r="AK59" s="2" t="n">
        <v>1</v>
      </c>
      <c r="AL59" s="2" t="n">
        <v>1</v>
      </c>
      <c r="AP59" s="2" t="n">
        <v>1</v>
      </c>
    </row>
    <row r="60" customFormat="false" ht="18" hidden="false" customHeight="true" outlineLevel="0" collapsed="false">
      <c r="A60" s="79" t="s">
        <v>197</v>
      </c>
      <c r="B60" s="1" t="s">
        <v>871</v>
      </c>
      <c r="M60" s="2" t="s">
        <v>83</v>
      </c>
      <c r="N60" s="97" t="n">
        <v>43734</v>
      </c>
      <c r="O60" s="2" t="n">
        <v>1</v>
      </c>
      <c r="V60" s="2" t="n">
        <v>1</v>
      </c>
      <c r="AC60" s="2" t="n">
        <v>1</v>
      </c>
      <c r="AS60" s="2" t="n">
        <v>2</v>
      </c>
    </row>
    <row r="61" customFormat="false" ht="18" hidden="false" customHeight="true" outlineLevel="0" collapsed="false">
      <c r="A61" s="79" t="s">
        <v>200</v>
      </c>
      <c r="B61" s="1" t="s">
        <v>872</v>
      </c>
      <c r="M61" s="2" t="s">
        <v>256</v>
      </c>
      <c r="N61" s="97" t="n">
        <v>43621</v>
      </c>
      <c r="O61" s="2" t="n">
        <v>1</v>
      </c>
      <c r="AF61" s="2" t="n">
        <v>1</v>
      </c>
      <c r="AG61" s="2" t="n">
        <v>1</v>
      </c>
      <c r="AH61" s="2" t="n">
        <v>1</v>
      </c>
      <c r="AJ61" s="2" t="n">
        <v>1</v>
      </c>
      <c r="AL61" s="2" t="n">
        <v>1</v>
      </c>
    </row>
    <row r="62" customFormat="false" ht="18" hidden="false" customHeight="true" outlineLevel="0" collapsed="false">
      <c r="A62" s="79" t="s">
        <v>202</v>
      </c>
      <c r="B62" s="1" t="s">
        <v>873</v>
      </c>
      <c r="C62" s="2" t="s">
        <v>98</v>
      </c>
      <c r="M62" s="2" t="s">
        <v>86</v>
      </c>
      <c r="N62" s="97" t="s">
        <v>62</v>
      </c>
      <c r="O62" s="2" t="s">
        <v>62</v>
      </c>
    </row>
    <row r="63" customFormat="false" ht="18" hidden="false" customHeight="true" outlineLevel="0" collapsed="false">
      <c r="A63" s="79" t="s">
        <v>204</v>
      </c>
      <c r="B63" s="1" t="s">
        <v>874</v>
      </c>
      <c r="I63" s="2" t="s">
        <v>98</v>
      </c>
      <c r="M63" s="2" t="s">
        <v>177</v>
      </c>
      <c r="N63" s="97" t="s">
        <v>62</v>
      </c>
      <c r="O63" s="2" t="n">
        <v>1</v>
      </c>
      <c r="X63" s="2" t="n">
        <v>1</v>
      </c>
      <c r="Y63" s="2" t="n">
        <v>1</v>
      </c>
      <c r="AF63" s="2" t="n">
        <v>1</v>
      </c>
      <c r="AS63" s="2" t="n">
        <v>2</v>
      </c>
    </row>
    <row r="64" customFormat="false" ht="18" hidden="false" customHeight="true" outlineLevel="0" collapsed="false">
      <c r="A64" s="79" t="s">
        <v>206</v>
      </c>
      <c r="B64" s="1" t="s">
        <v>875</v>
      </c>
      <c r="M64" s="2" t="s">
        <v>303</v>
      </c>
      <c r="N64" s="97" t="n">
        <v>43738</v>
      </c>
      <c r="O64" s="2" t="n">
        <v>1</v>
      </c>
      <c r="U64" s="2" t="n">
        <v>1</v>
      </c>
      <c r="AG64" s="2" t="n">
        <v>1</v>
      </c>
      <c r="AJ64" s="2" t="n">
        <v>1</v>
      </c>
      <c r="AL64" s="2" t="n">
        <v>1</v>
      </c>
      <c r="AM64" s="2" t="n">
        <v>1</v>
      </c>
      <c r="AS64" s="2" t="n">
        <v>1</v>
      </c>
    </row>
    <row r="65" customFormat="false" ht="18" hidden="false" customHeight="true" outlineLevel="0" collapsed="false">
      <c r="A65" s="79" t="s">
        <v>209</v>
      </c>
      <c r="B65" s="1" t="s">
        <v>876</v>
      </c>
      <c r="M65" s="2" t="s">
        <v>83</v>
      </c>
      <c r="N65" s="97" t="n">
        <v>43859</v>
      </c>
      <c r="O65" s="2" t="n">
        <v>1</v>
      </c>
      <c r="Y65" s="2" t="n">
        <v>1</v>
      </c>
      <c r="AF65" s="2" t="n">
        <v>1</v>
      </c>
      <c r="AJ65" s="2" t="n">
        <v>1</v>
      </c>
      <c r="AM65" s="2" t="n">
        <v>1</v>
      </c>
      <c r="AS65" s="2" t="n">
        <v>1</v>
      </c>
    </row>
    <row r="66" customFormat="false" ht="18" hidden="false" customHeight="true" outlineLevel="0" collapsed="false">
      <c r="A66" s="79" t="s">
        <v>211</v>
      </c>
      <c r="B66" s="1" t="s">
        <v>877</v>
      </c>
      <c r="M66" s="2" t="s">
        <v>177</v>
      </c>
      <c r="N66" s="97" t="n">
        <v>43805</v>
      </c>
      <c r="O66" s="2" t="n">
        <v>1</v>
      </c>
      <c r="Q66" s="2" t="n">
        <v>1</v>
      </c>
      <c r="Y66" s="2" t="n">
        <v>1</v>
      </c>
      <c r="AL66" s="2" t="n">
        <v>1</v>
      </c>
      <c r="AM66" s="2" t="n">
        <v>1</v>
      </c>
      <c r="AS66" s="2" t="n">
        <v>1</v>
      </c>
    </row>
    <row r="67" customFormat="false" ht="18" hidden="false" customHeight="true" outlineLevel="0" collapsed="false">
      <c r="A67" s="79" t="s">
        <v>213</v>
      </c>
      <c r="B67" s="1" t="s">
        <v>878</v>
      </c>
      <c r="G67" s="2" t="s">
        <v>98</v>
      </c>
      <c r="M67" s="2" t="s">
        <v>477</v>
      </c>
      <c r="N67" s="97" t="n">
        <v>43983</v>
      </c>
      <c r="O67" s="2" t="n">
        <v>1</v>
      </c>
      <c r="P67" s="2" t="n">
        <v>1</v>
      </c>
      <c r="Q67" s="2" t="n">
        <v>1</v>
      </c>
      <c r="AL67" s="2" t="n">
        <v>1</v>
      </c>
      <c r="AS67" s="2" t="n">
        <v>2</v>
      </c>
    </row>
    <row r="68" customFormat="false" ht="18" hidden="false" customHeight="true" outlineLevel="0" collapsed="false">
      <c r="A68" s="79" t="s">
        <v>215</v>
      </c>
      <c r="B68" s="1" t="s">
        <v>879</v>
      </c>
      <c r="C68" s="2" t="s">
        <v>98</v>
      </c>
      <c r="M68" s="2" t="s">
        <v>477</v>
      </c>
      <c r="N68" s="97" t="n">
        <v>43889</v>
      </c>
      <c r="O68" s="2" t="n">
        <v>1</v>
      </c>
      <c r="Y68" s="2" t="n">
        <v>1</v>
      </c>
      <c r="AL68" s="2" t="n">
        <v>1</v>
      </c>
      <c r="AM68" s="2" t="n">
        <v>1</v>
      </c>
      <c r="AS68" s="2" t="n">
        <v>3</v>
      </c>
    </row>
    <row r="69" customFormat="false" ht="18" hidden="false" customHeight="true" outlineLevel="0" collapsed="false">
      <c r="A69" s="79" t="s">
        <v>218</v>
      </c>
      <c r="B69" s="1" t="s">
        <v>880</v>
      </c>
      <c r="G69" s="2" t="s">
        <v>98</v>
      </c>
      <c r="M69" s="2" t="s">
        <v>269</v>
      </c>
      <c r="N69" s="97" t="s">
        <v>62</v>
      </c>
      <c r="O69" s="2" t="n">
        <v>1</v>
      </c>
      <c r="R69" s="2" t="n">
        <v>1</v>
      </c>
      <c r="V69" s="2" t="n">
        <v>1</v>
      </c>
      <c r="AF69" s="2" t="n">
        <v>1</v>
      </c>
      <c r="AL69" s="2" t="n">
        <v>1</v>
      </c>
      <c r="AM69" s="2" t="n">
        <v>1</v>
      </c>
    </row>
    <row r="70" customFormat="false" ht="18" hidden="false" customHeight="true" outlineLevel="0" collapsed="false">
      <c r="A70" s="79" t="s">
        <v>221</v>
      </c>
      <c r="B70" s="1" t="s">
        <v>881</v>
      </c>
      <c r="H70" s="2" t="s">
        <v>98</v>
      </c>
      <c r="M70" s="2" t="s">
        <v>185</v>
      </c>
      <c r="N70" s="97" t="n">
        <v>44022</v>
      </c>
      <c r="O70" s="2" t="n">
        <v>1</v>
      </c>
      <c r="Y70" s="2" t="n">
        <v>1</v>
      </c>
      <c r="AF70" s="2" t="n">
        <v>1</v>
      </c>
      <c r="AG70" s="2" t="n">
        <v>1</v>
      </c>
      <c r="AL70" s="2" t="n">
        <v>1</v>
      </c>
      <c r="AM70" s="2" t="n">
        <v>1</v>
      </c>
    </row>
    <row r="71" customFormat="false" ht="18" hidden="false" customHeight="true" outlineLevel="0" collapsed="false">
      <c r="A71" s="79" t="s">
        <v>224</v>
      </c>
      <c r="B71" s="1" t="s">
        <v>882</v>
      </c>
      <c r="M71" s="2" t="s">
        <v>194</v>
      </c>
      <c r="N71" s="97" t="n">
        <v>43852</v>
      </c>
      <c r="O71" s="2" t="n">
        <v>1</v>
      </c>
      <c r="P71" s="2" t="n">
        <v>1</v>
      </c>
      <c r="AF71" s="2" t="n">
        <v>1</v>
      </c>
      <c r="AJ71" s="2" t="n">
        <v>1</v>
      </c>
      <c r="AL71" s="2" t="n">
        <v>1</v>
      </c>
      <c r="AS71" s="2" t="n">
        <v>3</v>
      </c>
    </row>
    <row r="72" customFormat="false" ht="18" hidden="false" customHeight="true" outlineLevel="0" collapsed="false">
      <c r="A72" s="79" t="s">
        <v>226</v>
      </c>
      <c r="B72" s="1" t="s">
        <v>883</v>
      </c>
      <c r="M72" s="2" t="s">
        <v>182</v>
      </c>
      <c r="N72" s="97" t="s">
        <v>62</v>
      </c>
      <c r="O72" s="2" t="s">
        <v>62</v>
      </c>
    </row>
    <row r="73" customFormat="false" ht="18" hidden="false" customHeight="true" outlineLevel="0" collapsed="false">
      <c r="A73" s="79" t="s">
        <v>228</v>
      </c>
      <c r="B73" s="1" t="s">
        <v>884</v>
      </c>
      <c r="M73" s="2" t="s">
        <v>117</v>
      </c>
      <c r="N73" s="97" t="n">
        <v>43697</v>
      </c>
      <c r="O73" s="2" t="n">
        <v>1</v>
      </c>
      <c r="Q73" s="2" t="n">
        <v>1</v>
      </c>
      <c r="AB73" s="2" t="n">
        <v>1</v>
      </c>
      <c r="AF73" s="2" t="n">
        <v>1</v>
      </c>
      <c r="AL73" s="2" t="n">
        <v>1</v>
      </c>
      <c r="AM73" s="2" t="n">
        <v>1</v>
      </c>
      <c r="AS73" s="2" t="n">
        <v>1</v>
      </c>
    </row>
    <row r="74" customFormat="false" ht="18" hidden="false" customHeight="true" outlineLevel="0" collapsed="false">
      <c r="A74" s="79" t="s">
        <v>230</v>
      </c>
      <c r="B74" s="1" t="s">
        <v>885</v>
      </c>
      <c r="M74" s="2" t="s">
        <v>117</v>
      </c>
      <c r="N74" s="97" t="n">
        <v>43697</v>
      </c>
      <c r="O74" s="2" t="n">
        <v>1</v>
      </c>
      <c r="Q74" s="2" t="n">
        <v>1</v>
      </c>
      <c r="AB74" s="2" t="n">
        <v>1</v>
      </c>
      <c r="AF74" s="2" t="n">
        <v>1</v>
      </c>
      <c r="AL74" s="2" t="n">
        <v>1</v>
      </c>
      <c r="AM74" s="2" t="n">
        <v>1</v>
      </c>
      <c r="AS74" s="2" t="n">
        <v>1</v>
      </c>
    </row>
    <row r="75" customFormat="false" ht="18" hidden="false" customHeight="true" outlineLevel="0" collapsed="false">
      <c r="A75" s="79" t="s">
        <v>232</v>
      </c>
      <c r="B75" s="1" t="s">
        <v>886</v>
      </c>
      <c r="M75" s="2" t="s">
        <v>117</v>
      </c>
      <c r="N75" s="97" t="n">
        <v>43697</v>
      </c>
      <c r="O75" s="2" t="n">
        <v>1</v>
      </c>
      <c r="Q75" s="2" t="n">
        <v>1</v>
      </c>
      <c r="AB75" s="2" t="n">
        <v>1</v>
      </c>
      <c r="AF75" s="2" t="n">
        <v>1</v>
      </c>
      <c r="AL75" s="2" t="n">
        <v>1</v>
      </c>
      <c r="AM75" s="2" t="n">
        <v>1</v>
      </c>
      <c r="AS75" s="2" t="n">
        <v>1</v>
      </c>
    </row>
    <row r="76" customFormat="false" ht="18" hidden="false" customHeight="true" outlineLevel="0" collapsed="false">
      <c r="A76" s="79" t="s">
        <v>234</v>
      </c>
      <c r="B76" s="1" t="s">
        <v>887</v>
      </c>
      <c r="M76" s="2" t="s">
        <v>661</v>
      </c>
      <c r="N76" s="97" t="n">
        <v>43823</v>
      </c>
      <c r="O76" s="2" t="n">
        <v>1</v>
      </c>
      <c r="Q76" s="2" t="n">
        <v>1</v>
      </c>
      <c r="AB76" s="2" t="n">
        <v>1</v>
      </c>
      <c r="AL76" s="2" t="n">
        <v>1</v>
      </c>
      <c r="AM76" s="2" t="n">
        <v>1</v>
      </c>
      <c r="AP76" s="2" t="n">
        <v>1</v>
      </c>
      <c r="AS76" s="2" t="n">
        <v>2</v>
      </c>
    </row>
    <row r="77" customFormat="false" ht="18" hidden="false" customHeight="true" outlineLevel="0" collapsed="false">
      <c r="A77" s="79" t="s">
        <v>236</v>
      </c>
      <c r="B77" s="1" t="s">
        <v>888</v>
      </c>
      <c r="M77" s="2" t="s">
        <v>294</v>
      </c>
      <c r="N77" s="97" t="n">
        <v>43826</v>
      </c>
      <c r="O77" s="2" t="n">
        <v>1</v>
      </c>
      <c r="Q77" s="2" t="n">
        <v>1</v>
      </c>
      <c r="AF77" s="2" t="n">
        <v>1</v>
      </c>
      <c r="AL77" s="2" t="n">
        <v>1</v>
      </c>
      <c r="AM77" s="2" t="n">
        <v>1</v>
      </c>
      <c r="AP77" s="2" t="n">
        <v>1</v>
      </c>
      <c r="AS77" s="2" t="n">
        <v>3</v>
      </c>
    </row>
    <row r="78" customFormat="false" ht="18" hidden="false" customHeight="true" outlineLevel="0" collapsed="false">
      <c r="A78" s="79" t="s">
        <v>238</v>
      </c>
      <c r="B78" s="1" t="s">
        <v>889</v>
      </c>
      <c r="C78" s="2" t="s">
        <v>98</v>
      </c>
      <c r="M78" s="2" t="s">
        <v>269</v>
      </c>
      <c r="N78" s="97" t="s">
        <v>62</v>
      </c>
      <c r="O78" s="2" t="n">
        <v>1</v>
      </c>
      <c r="P78" s="2" t="n">
        <v>1</v>
      </c>
      <c r="Q78" s="2" t="n">
        <v>1</v>
      </c>
      <c r="U78" s="2" t="n">
        <v>1</v>
      </c>
      <c r="V78" s="2" t="n">
        <v>1</v>
      </c>
      <c r="Y78" s="2" t="n">
        <v>1</v>
      </c>
    </row>
    <row r="79" customFormat="false" ht="18" hidden="false" customHeight="true" outlineLevel="0" collapsed="false">
      <c r="A79" s="79" t="s">
        <v>240</v>
      </c>
      <c r="B79" s="1" t="s">
        <v>890</v>
      </c>
      <c r="M79" s="2" t="s">
        <v>263</v>
      </c>
      <c r="N79" s="97" t="s">
        <v>62</v>
      </c>
      <c r="O79" s="2" t="n">
        <v>1</v>
      </c>
      <c r="Q79" s="2" t="n">
        <v>1</v>
      </c>
      <c r="AF79" s="2" t="n">
        <v>1</v>
      </c>
      <c r="AL79" s="2" t="n">
        <v>1</v>
      </c>
      <c r="AS79" s="2" t="n">
        <v>2</v>
      </c>
    </row>
    <row r="80" customFormat="false" ht="18" hidden="false" customHeight="true" outlineLevel="0" collapsed="false">
      <c r="A80" s="79" t="s">
        <v>242</v>
      </c>
      <c r="B80" s="1" t="s">
        <v>891</v>
      </c>
      <c r="M80" s="2" t="s">
        <v>83</v>
      </c>
      <c r="N80" s="97" t="n">
        <v>43824</v>
      </c>
      <c r="O80" s="2" t="n">
        <v>1</v>
      </c>
      <c r="P80" s="2" t="n">
        <v>1</v>
      </c>
      <c r="Q80" s="2" t="n">
        <v>1</v>
      </c>
      <c r="U80" s="2" t="n">
        <v>1</v>
      </c>
      <c r="V80" s="2" t="n">
        <v>1</v>
      </c>
      <c r="Y80" s="2" t="n">
        <v>1</v>
      </c>
      <c r="AE80" s="2" t="n">
        <v>1</v>
      </c>
      <c r="AF80" s="2" t="n">
        <v>1</v>
      </c>
      <c r="AI80" s="2" t="n">
        <v>1</v>
      </c>
      <c r="AJ80" s="2" t="n">
        <v>1</v>
      </c>
      <c r="AL80" s="2" t="n">
        <v>1</v>
      </c>
      <c r="AS80" s="2" t="n">
        <v>3</v>
      </c>
    </row>
    <row r="81" customFormat="false" ht="18" hidden="false" customHeight="true" outlineLevel="0" collapsed="false">
      <c r="A81" s="79" t="s">
        <v>245</v>
      </c>
      <c r="B81" s="1" t="s">
        <v>892</v>
      </c>
      <c r="M81" s="2" t="s">
        <v>152</v>
      </c>
      <c r="N81" s="97" t="n">
        <v>43822</v>
      </c>
      <c r="Q81" s="2" t="n">
        <v>1</v>
      </c>
      <c r="R81" s="2" t="n">
        <v>1</v>
      </c>
      <c r="V81" s="2" t="n">
        <v>1</v>
      </c>
      <c r="Y81" s="2" t="n">
        <v>1</v>
      </c>
      <c r="AE81" s="2" t="n">
        <v>1</v>
      </c>
      <c r="AM81" s="2" t="n">
        <v>1</v>
      </c>
    </row>
    <row r="82" customFormat="false" ht="18" hidden="false" customHeight="true" outlineLevel="0" collapsed="false">
      <c r="A82" s="79" t="s">
        <v>247</v>
      </c>
      <c r="B82" s="1" t="s">
        <v>893</v>
      </c>
      <c r="E82" s="2" t="s">
        <v>98</v>
      </c>
      <c r="M82" s="2" t="s">
        <v>220</v>
      </c>
      <c r="N82" s="97" t="n">
        <v>43917</v>
      </c>
      <c r="Q82" s="2" t="n">
        <v>1</v>
      </c>
      <c r="T82" s="2" t="n">
        <v>1</v>
      </c>
      <c r="V82" s="2" t="n">
        <v>1</v>
      </c>
      <c r="W82" s="2" t="n">
        <v>1</v>
      </c>
      <c r="X82" s="2" t="n">
        <v>1</v>
      </c>
    </row>
    <row r="83" customFormat="false" ht="18" hidden="false" customHeight="true" outlineLevel="0" collapsed="false">
      <c r="A83" s="79" t="s">
        <v>250</v>
      </c>
      <c r="B83" s="1" t="s">
        <v>894</v>
      </c>
      <c r="M83" s="2" t="s">
        <v>83</v>
      </c>
      <c r="N83" s="97" t="n">
        <v>43627</v>
      </c>
      <c r="O83" s="2" t="n">
        <v>1</v>
      </c>
      <c r="AB83" s="2" t="n">
        <v>1</v>
      </c>
      <c r="AM83" s="2" t="n">
        <v>1</v>
      </c>
      <c r="AS83" s="2" t="n">
        <v>3</v>
      </c>
    </row>
    <row r="84" customFormat="false" ht="18" hidden="false" customHeight="true" outlineLevel="0" collapsed="false">
      <c r="A84" s="79" t="s">
        <v>252</v>
      </c>
      <c r="B84" s="1" t="s">
        <v>895</v>
      </c>
      <c r="M84" s="2" t="s">
        <v>120</v>
      </c>
      <c r="N84" s="97" t="n">
        <v>43796</v>
      </c>
      <c r="Y84" s="2" t="n">
        <v>1</v>
      </c>
      <c r="Z84" s="2" t="n">
        <v>1</v>
      </c>
      <c r="AF84" s="2" t="n">
        <v>1</v>
      </c>
      <c r="AK84" s="2" t="n">
        <v>1</v>
      </c>
      <c r="AM84" s="2" t="n">
        <v>1</v>
      </c>
      <c r="AS84" s="2" t="n">
        <v>1</v>
      </c>
    </row>
    <row r="85" customFormat="false" ht="18" hidden="false" customHeight="true" outlineLevel="0" collapsed="false">
      <c r="A85" s="79" t="s">
        <v>254</v>
      </c>
      <c r="B85" s="1" t="s">
        <v>896</v>
      </c>
      <c r="M85" s="2" t="s">
        <v>120</v>
      </c>
      <c r="N85" s="97" t="n">
        <v>43796</v>
      </c>
      <c r="Y85" s="2" t="n">
        <v>1</v>
      </c>
      <c r="Z85" s="2" t="n">
        <v>1</v>
      </c>
      <c r="AF85" s="2" t="n">
        <v>1</v>
      </c>
      <c r="AK85" s="2" t="n">
        <v>1</v>
      </c>
      <c r="AM85" s="2" t="n">
        <v>1</v>
      </c>
      <c r="AS85" s="2" t="n">
        <v>1</v>
      </c>
    </row>
    <row r="86" customFormat="false" ht="18" hidden="false" customHeight="true" outlineLevel="0" collapsed="false">
      <c r="A86" s="79" t="s">
        <v>257</v>
      </c>
      <c r="B86" s="1" t="s">
        <v>897</v>
      </c>
      <c r="M86" s="2" t="s">
        <v>117</v>
      </c>
      <c r="N86" s="97" t="n">
        <v>43710</v>
      </c>
      <c r="AL86" s="2" t="n">
        <v>1</v>
      </c>
    </row>
    <row r="87" customFormat="false" ht="18" hidden="false" customHeight="true" outlineLevel="0" collapsed="false">
      <c r="A87" s="79" t="s">
        <v>259</v>
      </c>
      <c r="B87" s="1" t="s">
        <v>898</v>
      </c>
      <c r="M87" s="2" t="s">
        <v>170</v>
      </c>
      <c r="N87" s="97" t="n">
        <v>43647</v>
      </c>
      <c r="O87" s="2" t="n">
        <v>1</v>
      </c>
      <c r="V87" s="2" t="n">
        <v>1</v>
      </c>
      <c r="AD87" s="2" t="n">
        <v>1</v>
      </c>
    </row>
    <row r="88" customFormat="false" ht="18" hidden="false" customHeight="true" outlineLevel="0" collapsed="false">
      <c r="A88" s="79" t="s">
        <v>261</v>
      </c>
      <c r="B88" s="1" t="s">
        <v>899</v>
      </c>
      <c r="J88" s="2" t="s">
        <v>98</v>
      </c>
      <c r="M88" s="2" t="s">
        <v>177</v>
      </c>
      <c r="N88" s="97" t="s">
        <v>62</v>
      </c>
      <c r="O88" s="2" t="n">
        <v>1</v>
      </c>
      <c r="Q88" s="2" t="n">
        <v>1</v>
      </c>
      <c r="AK88" s="2" t="n">
        <v>1</v>
      </c>
      <c r="AM88" s="2" t="n">
        <v>1</v>
      </c>
      <c r="AS88" s="2" t="n">
        <v>1</v>
      </c>
    </row>
    <row r="89" customFormat="false" ht="18" hidden="false" customHeight="true" outlineLevel="0" collapsed="false">
      <c r="A89" s="79" t="s">
        <v>264</v>
      </c>
      <c r="B89" s="1" t="s">
        <v>900</v>
      </c>
      <c r="M89" s="2" t="s">
        <v>272</v>
      </c>
      <c r="N89" s="97" t="s">
        <v>62</v>
      </c>
      <c r="O89" s="2" t="n">
        <v>1</v>
      </c>
      <c r="Q89" s="2" t="n">
        <v>1</v>
      </c>
      <c r="T89" s="2" t="n">
        <v>1</v>
      </c>
      <c r="AF89" s="2" t="n">
        <v>1</v>
      </c>
      <c r="AG89" s="2" t="n">
        <v>1</v>
      </c>
      <c r="AM89" s="2" t="n">
        <v>1</v>
      </c>
    </row>
    <row r="90" customFormat="false" ht="18" hidden="false" customHeight="true" outlineLevel="0" collapsed="false">
      <c r="A90" s="79" t="s">
        <v>267</v>
      </c>
      <c r="B90" s="1" t="s">
        <v>901</v>
      </c>
      <c r="M90" s="2" t="s">
        <v>177</v>
      </c>
      <c r="N90" s="97" t="n">
        <v>43781</v>
      </c>
      <c r="O90" s="2" t="n">
        <v>1</v>
      </c>
      <c r="Q90" s="2" t="n">
        <v>1</v>
      </c>
      <c r="AF90" s="2" t="n">
        <v>1</v>
      </c>
      <c r="AJ90" s="2" t="n">
        <v>1</v>
      </c>
      <c r="AL90" s="2" t="n">
        <v>1</v>
      </c>
      <c r="AM90" s="2" t="n">
        <v>1</v>
      </c>
      <c r="AS90" s="2" t="n">
        <v>1</v>
      </c>
    </row>
    <row r="91" customFormat="false" ht="18" hidden="false" customHeight="true" outlineLevel="0" collapsed="false">
      <c r="A91" s="79" t="s">
        <v>270</v>
      </c>
      <c r="B91" s="1" t="s">
        <v>902</v>
      </c>
      <c r="C91" s="2" t="s">
        <v>98</v>
      </c>
      <c r="M91" s="2" t="s">
        <v>661</v>
      </c>
      <c r="N91" s="97" t="n">
        <v>43880</v>
      </c>
      <c r="O91" s="2" t="n">
        <v>1</v>
      </c>
      <c r="Q91" s="2" t="n">
        <v>1</v>
      </c>
      <c r="S91" s="2" t="n">
        <v>1</v>
      </c>
      <c r="V91" s="2" t="n">
        <v>1</v>
      </c>
      <c r="Y91" s="2" t="n">
        <v>1</v>
      </c>
      <c r="AB91" s="2" t="n">
        <v>1</v>
      </c>
      <c r="AE91" s="2" t="n">
        <v>1</v>
      </c>
      <c r="AF91" s="2" t="n">
        <v>1</v>
      </c>
      <c r="AG91" s="2" t="n">
        <v>1</v>
      </c>
      <c r="AJ91" s="2" t="n">
        <v>1</v>
      </c>
      <c r="AL91" s="2" t="n">
        <v>1</v>
      </c>
      <c r="AM91" s="2" t="n">
        <v>1</v>
      </c>
      <c r="AS91" s="2" t="n">
        <v>1</v>
      </c>
    </row>
    <row r="92" customFormat="false" ht="18" hidden="false" customHeight="true" outlineLevel="0" collapsed="false">
      <c r="A92" s="79" t="s">
        <v>273</v>
      </c>
      <c r="B92" s="1" t="s">
        <v>903</v>
      </c>
      <c r="M92" s="2" t="s">
        <v>123</v>
      </c>
      <c r="N92" s="97" t="n">
        <v>43815</v>
      </c>
      <c r="O92" s="2" t="n">
        <v>1</v>
      </c>
      <c r="S92" s="2" t="n">
        <v>1</v>
      </c>
      <c r="T92" s="2" t="n">
        <v>1</v>
      </c>
      <c r="X92" s="2" t="n">
        <v>1</v>
      </c>
      <c r="AH92" s="2" t="n">
        <v>1</v>
      </c>
    </row>
    <row r="93" customFormat="false" ht="18" hidden="false" customHeight="true" outlineLevel="0" collapsed="false">
      <c r="A93" s="79" t="s">
        <v>275</v>
      </c>
      <c r="B93" s="1" t="s">
        <v>904</v>
      </c>
      <c r="M93" s="2" t="s">
        <v>86</v>
      </c>
      <c r="N93" s="97" t="s">
        <v>62</v>
      </c>
      <c r="O93" s="2" t="s">
        <v>62</v>
      </c>
    </row>
    <row r="94" customFormat="false" ht="18" hidden="false" customHeight="true" outlineLevel="0" collapsed="false">
      <c r="A94" s="79" t="s">
        <v>277</v>
      </c>
      <c r="B94" s="1" t="s">
        <v>905</v>
      </c>
      <c r="M94" s="2" t="s">
        <v>83</v>
      </c>
      <c r="N94" s="97" t="n">
        <v>43710</v>
      </c>
      <c r="O94" s="2" t="n">
        <v>1</v>
      </c>
      <c r="Q94" s="2" t="n">
        <v>1</v>
      </c>
      <c r="AB94" s="2" t="n">
        <v>1</v>
      </c>
      <c r="AF94" s="2" t="n">
        <v>1</v>
      </c>
      <c r="AG94" s="2" t="n">
        <v>1</v>
      </c>
      <c r="AL94" s="2" t="n">
        <v>1</v>
      </c>
      <c r="AM94" s="2" t="n">
        <v>1</v>
      </c>
      <c r="AS94" s="2" t="n">
        <v>4</v>
      </c>
    </row>
    <row r="95" customFormat="false" ht="18" hidden="false" customHeight="true" outlineLevel="0" collapsed="false">
      <c r="A95" s="79" t="s">
        <v>279</v>
      </c>
      <c r="B95" s="1" t="s">
        <v>906</v>
      </c>
      <c r="M95" s="2" t="s">
        <v>83</v>
      </c>
      <c r="N95" s="97" t="n">
        <v>43710</v>
      </c>
      <c r="O95" s="2" t="n">
        <v>1</v>
      </c>
      <c r="Q95" s="2" t="n">
        <v>1</v>
      </c>
      <c r="AB95" s="2" t="n">
        <v>1</v>
      </c>
      <c r="AF95" s="2" t="n">
        <v>1</v>
      </c>
      <c r="AG95" s="2" t="n">
        <v>1</v>
      </c>
      <c r="AL95" s="2" t="n">
        <v>1</v>
      </c>
      <c r="AM95" s="2" t="n">
        <v>1</v>
      </c>
      <c r="AS95" s="2" t="n">
        <v>2</v>
      </c>
    </row>
    <row r="96" customFormat="false" ht="18" hidden="false" customHeight="true" outlineLevel="0" collapsed="false">
      <c r="A96" s="79" t="s">
        <v>281</v>
      </c>
      <c r="B96" s="1" t="s">
        <v>907</v>
      </c>
      <c r="M96" s="2" t="s">
        <v>256</v>
      </c>
      <c r="N96" s="97" t="n">
        <v>43686</v>
      </c>
      <c r="O96" s="2" t="n">
        <v>1</v>
      </c>
      <c r="AF96" s="2" t="n">
        <v>1</v>
      </c>
      <c r="AG96" s="2" t="n">
        <v>1</v>
      </c>
      <c r="AJ96" s="2" t="n">
        <v>1</v>
      </c>
    </row>
    <row r="97" customFormat="false" ht="18" hidden="false" customHeight="true" outlineLevel="0" collapsed="false">
      <c r="A97" s="79" t="s">
        <v>284</v>
      </c>
      <c r="B97" s="1" t="s">
        <v>908</v>
      </c>
      <c r="M97" s="2" t="s">
        <v>537</v>
      </c>
      <c r="N97" s="97" t="n">
        <v>43826</v>
      </c>
      <c r="O97" s="2" t="n">
        <v>1</v>
      </c>
      <c r="Q97" s="2" t="n">
        <v>1</v>
      </c>
      <c r="X97" s="2" t="n">
        <v>1</v>
      </c>
      <c r="Y97" s="2" t="n">
        <v>1</v>
      </c>
      <c r="AC97" s="2" t="n">
        <v>1</v>
      </c>
      <c r="AG97" s="2" t="n">
        <v>1</v>
      </c>
      <c r="AM97" s="2" t="n">
        <v>1</v>
      </c>
    </row>
    <row r="98" customFormat="false" ht="18" hidden="false" customHeight="true" outlineLevel="0" collapsed="false">
      <c r="A98" s="79" t="s">
        <v>286</v>
      </c>
      <c r="B98" s="1" t="s">
        <v>909</v>
      </c>
      <c r="J98" s="2" t="s">
        <v>98</v>
      </c>
      <c r="M98" s="2" t="s">
        <v>256</v>
      </c>
      <c r="N98" s="97" t="n">
        <v>44103</v>
      </c>
      <c r="O98" s="2" t="s">
        <v>62</v>
      </c>
    </row>
    <row r="99" customFormat="false" ht="18" hidden="false" customHeight="true" outlineLevel="0" collapsed="false">
      <c r="A99" s="79" t="s">
        <v>288</v>
      </c>
      <c r="B99" s="1" t="s">
        <v>910</v>
      </c>
      <c r="G99" s="2" t="s">
        <v>98</v>
      </c>
      <c r="M99" s="2" t="s">
        <v>83</v>
      </c>
      <c r="N99" s="97" t="n">
        <v>43983</v>
      </c>
      <c r="O99" s="2" t="n">
        <v>1</v>
      </c>
      <c r="AE99" s="2" t="n">
        <v>1</v>
      </c>
      <c r="AF99" s="2" t="n">
        <v>1</v>
      </c>
      <c r="AJ99" s="2" t="n">
        <v>1</v>
      </c>
      <c r="AL99" s="2" t="n">
        <v>1</v>
      </c>
      <c r="AS99" s="2" t="n">
        <v>2</v>
      </c>
    </row>
    <row r="100" customFormat="false" ht="18" hidden="false" customHeight="true" outlineLevel="0" collapsed="false">
      <c r="A100" s="79" t="s">
        <v>290</v>
      </c>
      <c r="B100" s="1" t="s">
        <v>911</v>
      </c>
      <c r="M100" s="2" t="s">
        <v>303</v>
      </c>
      <c r="N100" s="97" t="n">
        <v>43810</v>
      </c>
      <c r="O100" s="2" t="n">
        <v>1</v>
      </c>
      <c r="Q100" s="2" t="n">
        <v>1</v>
      </c>
      <c r="X100" s="2" t="n">
        <v>1</v>
      </c>
      <c r="Y100" s="2" t="n">
        <v>1</v>
      </c>
      <c r="AM100" s="2" t="n">
        <v>1</v>
      </c>
    </row>
    <row r="101" customFormat="false" ht="18" hidden="false" customHeight="true" outlineLevel="0" collapsed="false">
      <c r="A101" s="79" t="s">
        <v>292</v>
      </c>
      <c r="B101" s="1" t="s">
        <v>912</v>
      </c>
      <c r="M101" s="2" t="s">
        <v>86</v>
      </c>
      <c r="N101" s="97" t="n">
        <v>43824</v>
      </c>
      <c r="O101" s="2" t="n">
        <v>1</v>
      </c>
      <c r="U101" s="2" t="n">
        <v>1</v>
      </c>
      <c r="AG101" s="2" t="n">
        <v>1</v>
      </c>
      <c r="AM101" s="2" t="n">
        <v>1</v>
      </c>
      <c r="AN101" s="2" t="n">
        <v>1</v>
      </c>
      <c r="AS101" s="2" t="n">
        <v>1</v>
      </c>
    </row>
    <row r="102" customFormat="false" ht="18" hidden="false" customHeight="true" outlineLevel="0" collapsed="false">
      <c r="A102" s="79" t="s">
        <v>295</v>
      </c>
      <c r="B102" s="1" t="s">
        <v>913</v>
      </c>
      <c r="M102" s="2" t="s">
        <v>354</v>
      </c>
      <c r="N102" s="97" t="s">
        <v>62</v>
      </c>
      <c r="O102" s="2" t="n">
        <v>1</v>
      </c>
      <c r="AF102" s="2" t="n">
        <v>1</v>
      </c>
      <c r="AJ102" s="2" t="n">
        <v>1</v>
      </c>
      <c r="AK102" s="2" t="n">
        <v>1</v>
      </c>
      <c r="AL102" s="2" t="n">
        <v>1</v>
      </c>
      <c r="AM102" s="2" t="n">
        <v>1</v>
      </c>
    </row>
    <row r="103" customFormat="false" ht="18" hidden="false" customHeight="true" outlineLevel="0" collapsed="false">
      <c r="A103" s="79" t="s">
        <v>297</v>
      </c>
      <c r="B103" s="1" t="s">
        <v>914</v>
      </c>
      <c r="M103" s="2" t="s">
        <v>217</v>
      </c>
      <c r="N103" s="97" t="n">
        <v>43838</v>
      </c>
      <c r="O103" s="2" t="s">
        <v>62</v>
      </c>
    </row>
    <row r="104" customFormat="false" ht="18" hidden="false" customHeight="true" outlineLevel="0" collapsed="false">
      <c r="A104" s="79" t="s">
        <v>299</v>
      </c>
      <c r="B104" s="1" t="s">
        <v>915</v>
      </c>
      <c r="M104" s="2" t="s">
        <v>217</v>
      </c>
      <c r="N104" s="97" t="n">
        <v>43801</v>
      </c>
      <c r="O104" s="2" t="n">
        <v>1</v>
      </c>
      <c r="Q104" s="2" t="n">
        <v>1</v>
      </c>
      <c r="AB104" s="2" t="n">
        <v>1</v>
      </c>
      <c r="AF104" s="2" t="n">
        <v>1</v>
      </c>
      <c r="AG104" s="2" t="n">
        <v>1</v>
      </c>
      <c r="AL104" s="2" t="n">
        <v>1</v>
      </c>
      <c r="AM104" s="2" t="n">
        <v>1</v>
      </c>
      <c r="AS104" s="2" t="n">
        <v>2</v>
      </c>
    </row>
    <row r="105" customFormat="false" ht="18" hidden="false" customHeight="true" outlineLevel="0" collapsed="false">
      <c r="A105" s="79" t="s">
        <v>301</v>
      </c>
      <c r="B105" s="1" t="s">
        <v>916</v>
      </c>
      <c r="M105" s="2" t="s">
        <v>217</v>
      </c>
      <c r="N105" s="97" t="n">
        <v>43687</v>
      </c>
      <c r="O105" s="2" t="n">
        <v>1</v>
      </c>
      <c r="AE105" s="2" t="n">
        <v>1</v>
      </c>
      <c r="AF105" s="2" t="n">
        <v>1</v>
      </c>
      <c r="AJ105" s="2" t="n">
        <v>1</v>
      </c>
      <c r="AK105" s="2" t="n">
        <v>1</v>
      </c>
      <c r="AM105" s="2" t="n">
        <v>1</v>
      </c>
    </row>
    <row r="106" customFormat="false" ht="18" hidden="false" customHeight="true" outlineLevel="0" collapsed="false">
      <c r="A106" s="79" t="s">
        <v>304</v>
      </c>
      <c r="B106" s="1" t="s">
        <v>917</v>
      </c>
      <c r="M106" s="2" t="s">
        <v>217</v>
      </c>
      <c r="N106" s="97" t="n">
        <v>43710</v>
      </c>
      <c r="O106" s="2" t="n">
        <v>1</v>
      </c>
      <c r="Q106" s="2" t="n">
        <v>1</v>
      </c>
      <c r="AB106" s="2" t="n">
        <v>1</v>
      </c>
      <c r="AF106" s="2" t="n">
        <v>1</v>
      </c>
      <c r="AG106" s="2" t="n">
        <v>1</v>
      </c>
      <c r="AL106" s="2" t="n">
        <v>1</v>
      </c>
      <c r="AM106" s="2" t="n">
        <v>1</v>
      </c>
      <c r="AS106" s="2" t="n">
        <v>4</v>
      </c>
    </row>
    <row r="107" customFormat="false" ht="18" hidden="false" customHeight="true" outlineLevel="0" collapsed="false">
      <c r="A107" s="79" t="s">
        <v>306</v>
      </c>
      <c r="B107" s="1" t="s">
        <v>918</v>
      </c>
      <c r="M107" s="2" t="s">
        <v>217</v>
      </c>
      <c r="N107" s="97" t="s">
        <v>62</v>
      </c>
      <c r="O107" s="2" t="s">
        <v>62</v>
      </c>
    </row>
    <row r="108" customFormat="false" ht="18" hidden="false" customHeight="true" outlineLevel="0" collapsed="false">
      <c r="A108" s="79" t="s">
        <v>308</v>
      </c>
      <c r="B108" s="1" t="s">
        <v>919</v>
      </c>
      <c r="C108" s="2" t="s">
        <v>98</v>
      </c>
      <c r="M108" s="2" t="s">
        <v>152</v>
      </c>
      <c r="N108" s="97" t="s">
        <v>62</v>
      </c>
      <c r="O108" s="2" t="n">
        <v>1</v>
      </c>
      <c r="Y108" s="2" t="n">
        <v>1</v>
      </c>
      <c r="AF108" s="2" t="n">
        <v>1</v>
      </c>
      <c r="AM108" s="2" t="n">
        <v>1</v>
      </c>
    </row>
    <row r="109" customFormat="false" ht="18" hidden="false" customHeight="true" outlineLevel="0" collapsed="false">
      <c r="A109" s="79" t="s">
        <v>310</v>
      </c>
      <c r="B109" s="1" t="s">
        <v>920</v>
      </c>
      <c r="M109" s="2" t="s">
        <v>846</v>
      </c>
      <c r="N109" s="97" t="n">
        <v>43710</v>
      </c>
      <c r="O109" s="2" t="n">
        <v>1</v>
      </c>
      <c r="Q109" s="2" t="n">
        <v>1</v>
      </c>
      <c r="AB109" s="2" t="n">
        <v>1</v>
      </c>
      <c r="AF109" s="2" t="n">
        <v>1</v>
      </c>
      <c r="AG109" s="2" t="n">
        <v>1</v>
      </c>
      <c r="AL109" s="2" t="n">
        <v>1</v>
      </c>
      <c r="AM109" s="2" t="n">
        <v>1</v>
      </c>
      <c r="AS109" s="2" t="n">
        <v>4</v>
      </c>
    </row>
    <row r="110" customFormat="false" ht="18" hidden="false" customHeight="true" outlineLevel="0" collapsed="false">
      <c r="A110" s="79" t="s">
        <v>312</v>
      </c>
      <c r="B110" s="1" t="s">
        <v>921</v>
      </c>
      <c r="L110" s="2" t="s">
        <v>98</v>
      </c>
      <c r="M110" s="2" t="s">
        <v>426</v>
      </c>
      <c r="N110" s="97" t="n">
        <v>44147</v>
      </c>
      <c r="O110" s="2" t="n">
        <v>1</v>
      </c>
      <c r="T110" s="2" t="n">
        <v>1</v>
      </c>
      <c r="AE110" s="2" t="n">
        <v>1</v>
      </c>
      <c r="AF110" s="2" t="n">
        <v>1</v>
      </c>
      <c r="AL110" s="2" t="n">
        <v>1</v>
      </c>
      <c r="AM110" s="2" t="n">
        <v>1</v>
      </c>
    </row>
    <row r="111" customFormat="false" ht="18" hidden="false" customHeight="true" outlineLevel="0" collapsed="false">
      <c r="A111" s="79" t="s">
        <v>314</v>
      </c>
      <c r="B111" s="1" t="s">
        <v>922</v>
      </c>
      <c r="C111" s="2" t="s">
        <v>98</v>
      </c>
      <c r="M111" s="2" t="s">
        <v>249</v>
      </c>
      <c r="N111" s="97" t="n">
        <v>43883</v>
      </c>
      <c r="O111" s="2" t="n">
        <v>1</v>
      </c>
      <c r="U111" s="2" t="n">
        <v>1</v>
      </c>
      <c r="Y111" s="2" t="n">
        <v>1</v>
      </c>
      <c r="AF111" s="2" t="n">
        <v>1</v>
      </c>
      <c r="AK111" s="2" t="n">
        <v>1</v>
      </c>
      <c r="AM111" s="2" t="n">
        <v>1</v>
      </c>
    </row>
    <row r="112" customFormat="false" ht="18" hidden="false" customHeight="true" outlineLevel="0" collapsed="false">
      <c r="A112" s="79" t="s">
        <v>316</v>
      </c>
      <c r="B112" s="1" t="s">
        <v>923</v>
      </c>
      <c r="M112" s="2" t="s">
        <v>117</v>
      </c>
      <c r="N112" s="97" t="n">
        <v>43710</v>
      </c>
      <c r="O112" s="2" t="n">
        <v>1</v>
      </c>
      <c r="Q112" s="2" t="n">
        <v>1</v>
      </c>
      <c r="AB112" s="2" t="n">
        <v>1</v>
      </c>
      <c r="AF112" s="2" t="n">
        <v>1</v>
      </c>
      <c r="AG112" s="2" t="n">
        <v>1</v>
      </c>
      <c r="AL112" s="2" t="n">
        <v>1</v>
      </c>
      <c r="AM112" s="2" t="n">
        <v>1</v>
      </c>
      <c r="AS112" s="2" t="n">
        <v>4</v>
      </c>
    </row>
    <row r="113" customFormat="false" ht="18" hidden="false" customHeight="true" outlineLevel="0" collapsed="false">
      <c r="A113" s="79" t="s">
        <v>318</v>
      </c>
      <c r="B113" s="1" t="s">
        <v>924</v>
      </c>
      <c r="C113" s="2" t="s">
        <v>98</v>
      </c>
      <c r="M113" s="2" t="s">
        <v>86</v>
      </c>
      <c r="N113" s="97" t="n">
        <v>43876</v>
      </c>
      <c r="O113" s="2" t="n">
        <v>1</v>
      </c>
      <c r="R113" s="2" t="n">
        <v>1</v>
      </c>
      <c r="T113" s="2" t="n">
        <v>1</v>
      </c>
      <c r="Y113" s="2" t="n">
        <v>1</v>
      </c>
      <c r="AD113" s="2" t="n">
        <v>1</v>
      </c>
      <c r="AE113" s="2" t="n">
        <v>1</v>
      </c>
      <c r="AH113" s="2" t="n">
        <v>1</v>
      </c>
      <c r="AJ113" s="2" t="n">
        <v>1</v>
      </c>
      <c r="AK113" s="2" t="n">
        <v>1</v>
      </c>
      <c r="AL113" s="2" t="n">
        <v>1</v>
      </c>
      <c r="AM113" s="2" t="n">
        <v>1</v>
      </c>
      <c r="AS113" s="2" t="n">
        <v>5</v>
      </c>
    </row>
    <row r="114" customFormat="false" ht="18" hidden="false" customHeight="true" outlineLevel="0" collapsed="false">
      <c r="A114" s="79" t="s">
        <v>320</v>
      </c>
      <c r="B114" s="1" t="s">
        <v>925</v>
      </c>
      <c r="M114" s="2" t="s">
        <v>86</v>
      </c>
      <c r="N114" s="97" t="s">
        <v>62</v>
      </c>
      <c r="O114" s="2" t="n">
        <v>1</v>
      </c>
      <c r="Y114" s="2" t="n">
        <v>1</v>
      </c>
      <c r="AF114" s="2" t="n">
        <v>1</v>
      </c>
      <c r="AI114" s="2" t="n">
        <v>1</v>
      </c>
      <c r="AJ114" s="2" t="n">
        <v>1</v>
      </c>
      <c r="AM114" s="2" t="n">
        <v>1</v>
      </c>
    </row>
    <row r="115" customFormat="false" ht="18" hidden="false" customHeight="true" outlineLevel="0" collapsed="false">
      <c r="A115" s="79" t="s">
        <v>322</v>
      </c>
      <c r="B115" s="1" t="s">
        <v>926</v>
      </c>
      <c r="M115" s="2" t="s">
        <v>194</v>
      </c>
      <c r="N115" s="97" t="n">
        <v>43852</v>
      </c>
      <c r="AF115" s="2" t="n">
        <v>1</v>
      </c>
      <c r="AL115" s="2" t="n">
        <v>1</v>
      </c>
      <c r="AM115" s="2" t="n">
        <v>1</v>
      </c>
      <c r="AS115" s="2" t="n">
        <v>3</v>
      </c>
    </row>
    <row r="116" customFormat="false" ht="18" hidden="false" customHeight="true" outlineLevel="0" collapsed="false">
      <c r="A116" s="79" t="s">
        <v>324</v>
      </c>
      <c r="B116" s="1" t="s">
        <v>927</v>
      </c>
      <c r="K116" s="2" t="s">
        <v>98</v>
      </c>
      <c r="M116" s="2" t="s">
        <v>83</v>
      </c>
      <c r="N116" s="97" t="s">
        <v>62</v>
      </c>
      <c r="O116" s="2" t="s">
        <v>62</v>
      </c>
    </row>
    <row r="117" customFormat="false" ht="18" hidden="false" customHeight="true" outlineLevel="0" collapsed="false">
      <c r="A117" s="79" t="s">
        <v>326</v>
      </c>
      <c r="B117" s="1" t="s">
        <v>928</v>
      </c>
      <c r="E117" s="2" t="s">
        <v>98</v>
      </c>
      <c r="M117" s="2" t="s">
        <v>537</v>
      </c>
      <c r="N117" s="97" t="n">
        <v>43937</v>
      </c>
      <c r="O117" s="2" t="n">
        <v>1</v>
      </c>
      <c r="Q117" s="2" t="n">
        <v>1</v>
      </c>
      <c r="AF117" s="2" t="n">
        <v>1</v>
      </c>
      <c r="AL117" s="2" t="n">
        <v>1</v>
      </c>
      <c r="AM117" s="2" t="n">
        <v>1</v>
      </c>
    </row>
    <row r="118" customFormat="false" ht="18" hidden="false" customHeight="true" outlineLevel="0" collapsed="false">
      <c r="A118" s="79" t="s">
        <v>328</v>
      </c>
      <c r="B118" s="1" t="s">
        <v>929</v>
      </c>
      <c r="M118" s="2" t="s">
        <v>217</v>
      </c>
      <c r="N118" s="97" t="n">
        <v>43850</v>
      </c>
      <c r="U118" s="2" t="n">
        <v>1</v>
      </c>
      <c r="Y118" s="2" t="n">
        <v>1</v>
      </c>
      <c r="AF118" s="2" t="n">
        <v>1</v>
      </c>
      <c r="AL118" s="2" t="n">
        <v>1</v>
      </c>
      <c r="AM118" s="2" t="n">
        <v>1</v>
      </c>
      <c r="AS118" s="2" t="n">
        <v>1</v>
      </c>
    </row>
    <row r="119" customFormat="false" ht="18" hidden="false" customHeight="true" outlineLevel="0" collapsed="false">
      <c r="A119" s="79" t="s">
        <v>330</v>
      </c>
      <c r="B119" s="1" t="s">
        <v>930</v>
      </c>
      <c r="M119" s="2" t="s">
        <v>177</v>
      </c>
      <c r="N119" s="97" t="n">
        <v>43766</v>
      </c>
      <c r="O119" s="2" t="n">
        <v>1</v>
      </c>
      <c r="AL119" s="2" t="n">
        <v>1</v>
      </c>
      <c r="AS119" s="2" t="n">
        <v>1</v>
      </c>
    </row>
    <row r="120" customFormat="false" ht="18" hidden="false" customHeight="true" outlineLevel="0" collapsed="false">
      <c r="A120" s="79" t="s">
        <v>332</v>
      </c>
      <c r="B120" s="1" t="s">
        <v>931</v>
      </c>
      <c r="M120" s="2" t="s">
        <v>83</v>
      </c>
      <c r="N120" s="97" t="n">
        <v>43787</v>
      </c>
      <c r="O120" s="2" t="n">
        <v>1</v>
      </c>
      <c r="Q120" s="2" t="n">
        <v>1</v>
      </c>
      <c r="T120" s="2" t="n">
        <v>1</v>
      </c>
      <c r="Y120" s="2" t="n">
        <v>1</v>
      </c>
      <c r="AF120" s="2" t="n">
        <v>1</v>
      </c>
      <c r="AM120" s="2" t="n">
        <v>1</v>
      </c>
    </row>
    <row r="121" customFormat="false" ht="18" hidden="false" customHeight="true" outlineLevel="0" collapsed="false">
      <c r="A121" s="79" t="s">
        <v>334</v>
      </c>
      <c r="B121" s="1" t="s">
        <v>932</v>
      </c>
      <c r="M121" s="2" t="s">
        <v>223</v>
      </c>
      <c r="N121" s="97" t="s">
        <v>62</v>
      </c>
      <c r="Y121" s="2" t="n">
        <v>1</v>
      </c>
      <c r="Z121" s="2" t="n">
        <v>1</v>
      </c>
      <c r="AJ121" s="2" t="n">
        <v>1</v>
      </c>
      <c r="AL121" s="2" t="n">
        <v>1</v>
      </c>
      <c r="AS121" s="2" t="n">
        <v>1</v>
      </c>
    </row>
    <row r="122" customFormat="false" ht="18" hidden="false" customHeight="true" outlineLevel="0" collapsed="false">
      <c r="A122" s="79" t="s">
        <v>336</v>
      </c>
      <c r="B122" s="1" t="s">
        <v>933</v>
      </c>
      <c r="M122" s="2" t="s">
        <v>185</v>
      </c>
      <c r="N122" s="97" t="s">
        <v>62</v>
      </c>
      <c r="O122" s="2" t="n">
        <v>1</v>
      </c>
      <c r="Q122" s="2" t="n">
        <v>1</v>
      </c>
      <c r="V122" s="2" t="n">
        <v>1</v>
      </c>
      <c r="AE122" s="2" t="n">
        <v>1</v>
      </c>
      <c r="AF122" s="2" t="n">
        <v>1</v>
      </c>
      <c r="AK122" s="2" t="n">
        <v>1</v>
      </c>
    </row>
    <row r="123" customFormat="false" ht="18" hidden="false" customHeight="true" outlineLevel="0" collapsed="false">
      <c r="A123" s="79" t="s">
        <v>338</v>
      </c>
      <c r="B123" s="1" t="s">
        <v>934</v>
      </c>
      <c r="J123" s="2" t="s">
        <v>98</v>
      </c>
      <c r="M123" s="2" t="s">
        <v>86</v>
      </c>
      <c r="N123" s="97" t="n">
        <v>44083</v>
      </c>
      <c r="O123" s="2" t="n">
        <v>1</v>
      </c>
      <c r="AF123" s="2" t="n">
        <v>1</v>
      </c>
      <c r="AJ123" s="2" t="n">
        <v>1</v>
      </c>
      <c r="AL123" s="2" t="n">
        <v>1</v>
      </c>
    </row>
    <row r="124" customFormat="false" ht="18" hidden="false" customHeight="true" outlineLevel="0" collapsed="false">
      <c r="A124" s="79" t="s">
        <v>340</v>
      </c>
      <c r="B124" s="1" t="s">
        <v>935</v>
      </c>
      <c r="C124" s="2" t="s">
        <v>98</v>
      </c>
      <c r="M124" s="2" t="s">
        <v>177</v>
      </c>
      <c r="N124" s="97" t="n">
        <v>43831</v>
      </c>
      <c r="O124" s="2" t="n">
        <v>1</v>
      </c>
      <c r="Q124" s="2" t="n">
        <v>1</v>
      </c>
      <c r="Y124" s="2" t="n">
        <v>1</v>
      </c>
      <c r="AL124" s="2" t="n">
        <v>1</v>
      </c>
      <c r="AM124" s="2" t="n">
        <v>1</v>
      </c>
    </row>
    <row r="125" customFormat="false" ht="18" hidden="false" customHeight="true" outlineLevel="0" collapsed="false">
      <c r="A125" s="79" t="s">
        <v>342</v>
      </c>
      <c r="B125" s="1" t="s">
        <v>936</v>
      </c>
      <c r="M125" s="2" t="s">
        <v>354</v>
      </c>
      <c r="N125" s="97" t="n">
        <v>43683</v>
      </c>
      <c r="O125" s="2" t="n">
        <v>1</v>
      </c>
      <c r="Z125" s="2" t="n">
        <v>1</v>
      </c>
      <c r="AC125" s="2" t="n">
        <v>1</v>
      </c>
      <c r="AK125" s="2" t="n">
        <v>1</v>
      </c>
      <c r="AL125" s="2" t="n">
        <v>1</v>
      </c>
      <c r="AM125" s="2" t="n">
        <v>1</v>
      </c>
    </row>
    <row r="126" customFormat="false" ht="18" hidden="false" customHeight="true" outlineLevel="0" collapsed="false">
      <c r="A126" s="79" t="s">
        <v>344</v>
      </c>
      <c r="B126" s="1" t="s">
        <v>937</v>
      </c>
      <c r="H126" s="2" t="s">
        <v>98</v>
      </c>
      <c r="M126" s="2" t="s">
        <v>86</v>
      </c>
      <c r="N126" s="97" t="n">
        <v>44042</v>
      </c>
      <c r="O126" s="2" t="n">
        <v>1</v>
      </c>
      <c r="Q126" s="2" t="n">
        <v>1</v>
      </c>
      <c r="R126" s="2" t="n">
        <v>1</v>
      </c>
      <c r="W126" s="2" t="n">
        <v>1</v>
      </c>
      <c r="X126" s="2" t="n">
        <v>1</v>
      </c>
      <c r="AM126" s="2" t="n">
        <v>1</v>
      </c>
    </row>
    <row r="127" customFormat="false" ht="18" hidden="false" customHeight="true" outlineLevel="0" collapsed="false">
      <c r="A127" s="79" t="s">
        <v>346</v>
      </c>
      <c r="B127" s="1" t="s">
        <v>938</v>
      </c>
      <c r="M127" s="2" t="s">
        <v>185</v>
      </c>
      <c r="N127" s="97" t="n">
        <v>43801</v>
      </c>
      <c r="O127" s="2" t="n">
        <v>1</v>
      </c>
      <c r="Q127" s="2" t="n">
        <v>1</v>
      </c>
      <c r="AB127" s="2" t="n">
        <v>1</v>
      </c>
      <c r="AF127" s="2" t="n">
        <v>1</v>
      </c>
      <c r="AK127" s="2" t="n">
        <v>1</v>
      </c>
      <c r="AM127" s="2" t="n">
        <v>1</v>
      </c>
    </row>
    <row r="128" customFormat="false" ht="18" hidden="false" customHeight="true" outlineLevel="0" collapsed="false">
      <c r="A128" s="79" t="s">
        <v>348</v>
      </c>
      <c r="B128" s="1" t="s">
        <v>939</v>
      </c>
      <c r="M128" s="2" t="s">
        <v>223</v>
      </c>
      <c r="N128" s="97" t="n">
        <v>43798</v>
      </c>
      <c r="O128" s="2" t="n">
        <v>1</v>
      </c>
      <c r="AB128" s="2" t="n">
        <v>1</v>
      </c>
      <c r="AH128" s="2" t="n">
        <v>1</v>
      </c>
      <c r="AJ128" s="2" t="n">
        <v>1</v>
      </c>
      <c r="AL128" s="2" t="n">
        <v>1</v>
      </c>
      <c r="AM128" s="2" t="n">
        <v>1</v>
      </c>
    </row>
    <row r="129" customFormat="false" ht="18" hidden="false" customHeight="true" outlineLevel="0" collapsed="false">
      <c r="A129" s="79" t="s">
        <v>350</v>
      </c>
      <c r="B129" s="1" t="s">
        <v>940</v>
      </c>
      <c r="M129" s="2" t="s">
        <v>117</v>
      </c>
      <c r="N129" s="97" t="n">
        <v>43847</v>
      </c>
      <c r="Q129" s="2" t="n">
        <v>1</v>
      </c>
      <c r="Y129" s="2" t="n">
        <v>1</v>
      </c>
      <c r="AK129" s="2" t="n">
        <v>1</v>
      </c>
      <c r="AM129" s="2" t="n">
        <v>1</v>
      </c>
      <c r="AS129" s="2" t="n">
        <v>1</v>
      </c>
    </row>
    <row r="130" customFormat="false" ht="18" hidden="false" customHeight="true" outlineLevel="0" collapsed="false">
      <c r="A130" s="79" t="s">
        <v>352</v>
      </c>
      <c r="B130" s="1" t="s">
        <v>941</v>
      </c>
      <c r="M130" s="2" t="s">
        <v>83</v>
      </c>
      <c r="N130" s="97" t="s">
        <v>62</v>
      </c>
      <c r="O130" s="2" t="n">
        <v>1</v>
      </c>
      <c r="W130" s="2" t="n">
        <v>1</v>
      </c>
      <c r="Y130" s="2" t="n">
        <v>1</v>
      </c>
      <c r="AG130" s="2" t="n">
        <v>1</v>
      </c>
      <c r="AL130" s="2" t="n">
        <v>1</v>
      </c>
      <c r="AM130" s="2" t="n">
        <v>1</v>
      </c>
    </row>
    <row r="131" customFormat="false" ht="18" hidden="false" customHeight="true" outlineLevel="0" collapsed="false">
      <c r="A131" s="79" t="s">
        <v>355</v>
      </c>
      <c r="B131" s="1" t="s">
        <v>942</v>
      </c>
      <c r="M131" s="2" t="s">
        <v>83</v>
      </c>
      <c r="N131" s="97" t="s">
        <v>62</v>
      </c>
      <c r="O131" s="2" t="n">
        <v>1</v>
      </c>
      <c r="W131" s="2" t="n">
        <v>1</v>
      </c>
      <c r="Y131" s="2" t="n">
        <v>1</v>
      </c>
      <c r="AG131" s="2" t="n">
        <v>1</v>
      </c>
      <c r="AL131" s="2" t="n">
        <v>1</v>
      </c>
      <c r="AM131" s="2" t="n">
        <v>1</v>
      </c>
    </row>
    <row r="132" customFormat="false" ht="18" hidden="false" customHeight="true" outlineLevel="0" collapsed="false">
      <c r="A132" s="79" t="s">
        <v>357</v>
      </c>
      <c r="B132" s="1" t="s">
        <v>943</v>
      </c>
      <c r="H132" s="2" t="s">
        <v>98</v>
      </c>
      <c r="M132" s="2" t="s">
        <v>83</v>
      </c>
      <c r="N132" s="97" t="n">
        <v>44043</v>
      </c>
      <c r="O132" s="2" t="n">
        <v>1</v>
      </c>
      <c r="W132" s="2" t="n">
        <v>1</v>
      </c>
      <c r="Y132" s="2" t="n">
        <v>1</v>
      </c>
      <c r="AG132" s="2" t="n">
        <v>1</v>
      </c>
      <c r="AL132" s="2" t="n">
        <v>1</v>
      </c>
      <c r="AM132" s="2" t="n">
        <v>1</v>
      </c>
    </row>
    <row r="133" customFormat="false" ht="18" hidden="false" customHeight="true" outlineLevel="0" collapsed="false">
      <c r="A133" s="79" t="s">
        <v>359</v>
      </c>
      <c r="B133" s="1" t="s">
        <v>944</v>
      </c>
      <c r="M133" s="2" t="s">
        <v>256</v>
      </c>
      <c r="N133" s="97" t="n">
        <v>43735</v>
      </c>
      <c r="O133" s="2" t="n">
        <v>1</v>
      </c>
      <c r="Q133" s="2" t="n">
        <v>1</v>
      </c>
      <c r="Y133" s="2" t="n">
        <v>1</v>
      </c>
      <c r="AF133" s="2" t="n">
        <v>1</v>
      </c>
      <c r="AG133" s="2" t="n">
        <v>1</v>
      </c>
      <c r="AJ133" s="2" t="n">
        <v>1</v>
      </c>
      <c r="AL133" s="2" t="n">
        <v>1</v>
      </c>
      <c r="AM133" s="2" t="n">
        <v>1</v>
      </c>
      <c r="AP133" s="2" t="n">
        <v>1</v>
      </c>
      <c r="AS133" s="2" t="n">
        <v>3</v>
      </c>
    </row>
    <row r="134" customFormat="false" ht="18" hidden="false" customHeight="true" outlineLevel="0" collapsed="false">
      <c r="A134" s="79" t="s">
        <v>361</v>
      </c>
      <c r="B134" s="1" t="s">
        <v>945</v>
      </c>
      <c r="M134" s="2" t="s">
        <v>83</v>
      </c>
      <c r="N134" s="97" t="n">
        <v>43710</v>
      </c>
      <c r="O134" s="2" t="n">
        <v>1</v>
      </c>
      <c r="Q134" s="2" t="n">
        <v>1</v>
      </c>
      <c r="AB134" s="2" t="n">
        <v>1</v>
      </c>
      <c r="AF134" s="2" t="n">
        <v>1</v>
      </c>
      <c r="AG134" s="2" t="n">
        <v>1</v>
      </c>
      <c r="AL134" s="2" t="n">
        <v>1</v>
      </c>
      <c r="AM134" s="2" t="n">
        <v>1</v>
      </c>
      <c r="AS134" s="2" t="n">
        <v>4</v>
      </c>
    </row>
    <row r="135" customFormat="false" ht="18" hidden="false" customHeight="true" outlineLevel="0" collapsed="false">
      <c r="A135" s="79" t="s">
        <v>364</v>
      </c>
      <c r="B135" s="1" t="s">
        <v>946</v>
      </c>
      <c r="M135" s="2" t="s">
        <v>947</v>
      </c>
      <c r="N135" s="97" t="n">
        <v>43668</v>
      </c>
      <c r="O135" s="2" t="n">
        <v>1</v>
      </c>
      <c r="R135" s="2" t="n">
        <v>1</v>
      </c>
      <c r="AF135" s="2" t="n">
        <v>1</v>
      </c>
      <c r="AL135" s="2" t="n">
        <v>1</v>
      </c>
      <c r="AM135" s="2" t="n">
        <v>1</v>
      </c>
      <c r="AS135" s="2" t="n">
        <v>1</v>
      </c>
    </row>
    <row r="136" customFormat="false" ht="18" hidden="false" customHeight="true" outlineLevel="0" collapsed="false">
      <c r="A136" s="79" t="s">
        <v>366</v>
      </c>
      <c r="B136" s="1" t="s">
        <v>948</v>
      </c>
      <c r="M136" s="2" t="s">
        <v>256</v>
      </c>
      <c r="N136" s="97" t="s">
        <v>62</v>
      </c>
      <c r="O136" s="2" t="n">
        <v>1</v>
      </c>
      <c r="AB136" s="2" t="n">
        <v>1</v>
      </c>
      <c r="AF136" s="2" t="n">
        <v>1</v>
      </c>
      <c r="AG136" s="2" t="n">
        <v>1</v>
      </c>
      <c r="AJ136" s="2" t="n">
        <v>1</v>
      </c>
      <c r="AL136" s="2" t="n">
        <v>1</v>
      </c>
    </row>
    <row r="137" customFormat="false" ht="18" hidden="false" customHeight="true" outlineLevel="0" collapsed="false">
      <c r="A137" s="79" t="s">
        <v>368</v>
      </c>
      <c r="B137" s="1" t="s">
        <v>949</v>
      </c>
      <c r="M137" s="2" t="s">
        <v>83</v>
      </c>
      <c r="N137" s="97" t="n">
        <v>43710</v>
      </c>
      <c r="O137" s="2" t="n">
        <v>1</v>
      </c>
      <c r="Q137" s="2" t="n">
        <v>1</v>
      </c>
      <c r="AB137" s="2" t="n">
        <v>1</v>
      </c>
      <c r="AF137" s="2" t="n">
        <v>1</v>
      </c>
      <c r="AG137" s="2" t="n">
        <v>1</v>
      </c>
      <c r="AL137" s="2" t="n">
        <v>1</v>
      </c>
      <c r="AM137" s="2" t="n">
        <v>1</v>
      </c>
      <c r="AS137" s="2" t="n">
        <v>4</v>
      </c>
    </row>
    <row r="138" customFormat="false" ht="18" hidden="false" customHeight="true" outlineLevel="0" collapsed="false">
      <c r="A138" s="79" t="s">
        <v>370</v>
      </c>
      <c r="B138" s="1" t="s">
        <v>950</v>
      </c>
      <c r="I138" s="2" t="s">
        <v>98</v>
      </c>
      <c r="M138" s="2" t="s">
        <v>120</v>
      </c>
      <c r="N138" s="97" t="s">
        <v>62</v>
      </c>
      <c r="X138" s="2" t="n">
        <v>1</v>
      </c>
      <c r="AB138" s="2" t="n">
        <v>1</v>
      </c>
      <c r="AE138" s="2" t="n">
        <v>1</v>
      </c>
      <c r="AG138" s="2" t="n">
        <v>1</v>
      </c>
      <c r="AL138" s="2" t="n">
        <v>1</v>
      </c>
      <c r="AM138" s="2" t="n">
        <v>1</v>
      </c>
    </row>
    <row r="139" customFormat="false" ht="18" hidden="false" customHeight="true" outlineLevel="0" collapsed="false">
      <c r="A139" s="79" t="s">
        <v>372</v>
      </c>
      <c r="B139" s="1" t="s">
        <v>951</v>
      </c>
      <c r="G139" s="2" t="s">
        <v>98</v>
      </c>
      <c r="M139" s="2" t="s">
        <v>220</v>
      </c>
      <c r="N139" s="97" t="s">
        <v>62</v>
      </c>
      <c r="O139" s="2" t="s">
        <v>62</v>
      </c>
    </row>
    <row r="140" customFormat="false" ht="18" hidden="false" customHeight="true" outlineLevel="0" collapsed="false">
      <c r="A140" s="79" t="s">
        <v>374</v>
      </c>
      <c r="B140" s="1" t="s">
        <v>952</v>
      </c>
      <c r="K140" s="2" t="s">
        <v>98</v>
      </c>
      <c r="M140" s="2" t="s">
        <v>866</v>
      </c>
      <c r="N140" s="97" t="s">
        <v>62</v>
      </c>
      <c r="O140" s="2" t="n">
        <v>1</v>
      </c>
      <c r="Q140" s="2" t="n">
        <v>1</v>
      </c>
      <c r="AF140" s="2" t="n">
        <v>1</v>
      </c>
      <c r="AG140" s="2" t="n">
        <v>1</v>
      </c>
      <c r="AH140" s="2" t="n">
        <v>1</v>
      </c>
      <c r="AS140" s="2" t="n">
        <v>1</v>
      </c>
    </row>
    <row r="141" customFormat="false" ht="18" hidden="false" customHeight="true" outlineLevel="0" collapsed="false">
      <c r="A141" s="79" t="s">
        <v>376</v>
      </c>
      <c r="B141" s="1" t="s">
        <v>953</v>
      </c>
      <c r="M141" s="2" t="s">
        <v>120</v>
      </c>
      <c r="N141" s="97" t="n">
        <v>43710</v>
      </c>
      <c r="O141" s="2" t="n">
        <v>1</v>
      </c>
      <c r="Q141" s="2" t="n">
        <v>1</v>
      </c>
      <c r="AB141" s="2" t="n">
        <v>1</v>
      </c>
      <c r="AF141" s="2" t="n">
        <v>1</v>
      </c>
      <c r="AG141" s="2" t="n">
        <v>1</v>
      </c>
      <c r="AL141" s="2" t="n">
        <v>1</v>
      </c>
      <c r="AM141" s="2" t="n">
        <v>1</v>
      </c>
      <c r="AS141" s="2" t="n">
        <v>5</v>
      </c>
    </row>
    <row r="142" customFormat="false" ht="18" hidden="false" customHeight="true" outlineLevel="0" collapsed="false">
      <c r="A142" s="79" t="s">
        <v>378</v>
      </c>
      <c r="B142" s="1" t="s">
        <v>954</v>
      </c>
      <c r="M142" s="2" t="s">
        <v>83</v>
      </c>
      <c r="N142" s="97" t="n">
        <v>43710</v>
      </c>
      <c r="O142" s="2" t="n">
        <v>1</v>
      </c>
      <c r="Q142" s="2" t="n">
        <v>1</v>
      </c>
      <c r="AB142" s="2" t="n">
        <v>1</v>
      </c>
      <c r="AF142" s="2" t="n">
        <v>1</v>
      </c>
      <c r="AG142" s="2" t="n">
        <v>1</v>
      </c>
      <c r="AL142" s="2" t="n">
        <v>1</v>
      </c>
      <c r="AM142" s="2" t="n">
        <v>1</v>
      </c>
      <c r="AS142" s="2" t="n">
        <v>2</v>
      </c>
    </row>
    <row r="143" customFormat="false" ht="18" hidden="false" customHeight="true" outlineLevel="0" collapsed="false">
      <c r="A143" s="79" t="s">
        <v>380</v>
      </c>
      <c r="B143" s="1" t="s">
        <v>955</v>
      </c>
      <c r="M143" s="2" t="s">
        <v>866</v>
      </c>
      <c r="N143" s="97" t="n">
        <v>43710</v>
      </c>
      <c r="O143" s="2" t="n">
        <v>1</v>
      </c>
      <c r="Q143" s="2" t="n">
        <v>1</v>
      </c>
      <c r="AB143" s="2" t="n">
        <v>1</v>
      </c>
      <c r="AF143" s="2" t="n">
        <v>1</v>
      </c>
      <c r="AG143" s="2" t="n">
        <v>1</v>
      </c>
      <c r="AL143" s="2" t="n">
        <v>1</v>
      </c>
      <c r="AM143" s="2" t="n">
        <v>1</v>
      </c>
      <c r="AS143" s="2" t="n">
        <v>4</v>
      </c>
    </row>
    <row r="144" customFormat="false" ht="18" hidden="false" customHeight="true" outlineLevel="0" collapsed="false">
      <c r="A144" s="79" t="s">
        <v>382</v>
      </c>
      <c r="B144" s="1" t="s">
        <v>956</v>
      </c>
      <c r="K144" s="2" t="s">
        <v>98</v>
      </c>
      <c r="M144" s="2" t="s">
        <v>537</v>
      </c>
      <c r="N144" s="97" t="s">
        <v>62</v>
      </c>
      <c r="Q144" s="2" t="n">
        <v>1</v>
      </c>
      <c r="Y144" s="2" t="n">
        <v>1</v>
      </c>
      <c r="AI144" s="2" t="n">
        <v>1</v>
      </c>
      <c r="AJ144" s="2" t="n">
        <v>1</v>
      </c>
      <c r="AL144" s="2" t="n">
        <v>1</v>
      </c>
      <c r="AM144" s="2" t="n">
        <v>1</v>
      </c>
    </row>
    <row r="145" customFormat="false" ht="18" hidden="false" customHeight="true" outlineLevel="0" collapsed="false">
      <c r="A145" s="79" t="s">
        <v>384</v>
      </c>
      <c r="B145" s="1" t="s">
        <v>957</v>
      </c>
      <c r="M145" s="2" t="s">
        <v>185</v>
      </c>
      <c r="N145" s="97" t="s">
        <v>62</v>
      </c>
      <c r="O145" s="2" t="n">
        <v>1</v>
      </c>
      <c r="Y145" s="2" t="n">
        <v>1</v>
      </c>
      <c r="AF145" s="2" t="n">
        <v>1</v>
      </c>
      <c r="AG145" s="2" t="n">
        <v>1</v>
      </c>
      <c r="AJ145" s="2" t="n">
        <v>1</v>
      </c>
      <c r="AM145" s="2" t="n">
        <v>1</v>
      </c>
    </row>
    <row r="146" customFormat="false" ht="18" hidden="false" customHeight="true" outlineLevel="0" collapsed="false">
      <c r="A146" s="79" t="s">
        <v>386</v>
      </c>
      <c r="B146" s="1" t="s">
        <v>958</v>
      </c>
      <c r="C146" s="2" t="s">
        <v>98</v>
      </c>
      <c r="M146" s="2" t="s">
        <v>564</v>
      </c>
      <c r="N146" s="97" t="s">
        <v>62</v>
      </c>
      <c r="Q146" s="2" t="n">
        <v>1</v>
      </c>
      <c r="U146" s="2" t="n">
        <v>1</v>
      </c>
      <c r="Y146" s="2" t="n">
        <v>1</v>
      </c>
      <c r="AF146" s="2" t="n">
        <v>1</v>
      </c>
      <c r="AH146" s="2" t="n">
        <v>1</v>
      </c>
    </row>
    <row r="147" customFormat="false" ht="18" hidden="false" customHeight="true" outlineLevel="0" collapsed="false">
      <c r="A147" s="79" t="s">
        <v>388</v>
      </c>
      <c r="B147" s="1" t="s">
        <v>959</v>
      </c>
      <c r="D147" s="2" t="s">
        <v>98</v>
      </c>
      <c r="M147" s="2" t="s">
        <v>86</v>
      </c>
      <c r="N147" s="97" t="n">
        <v>43916</v>
      </c>
      <c r="O147" s="2" t="s">
        <v>62</v>
      </c>
    </row>
    <row r="148" customFormat="false" ht="18" hidden="false" customHeight="true" outlineLevel="0" collapsed="false">
      <c r="A148" s="79" t="s">
        <v>390</v>
      </c>
      <c r="B148" s="1" t="s">
        <v>960</v>
      </c>
      <c r="M148" s="2" t="s">
        <v>83</v>
      </c>
      <c r="N148" s="97" t="n">
        <v>43710</v>
      </c>
      <c r="O148" s="2" t="n">
        <v>1</v>
      </c>
      <c r="Q148" s="2" t="n">
        <v>1</v>
      </c>
      <c r="AB148" s="2" t="n">
        <v>1</v>
      </c>
      <c r="AF148" s="2" t="n">
        <v>1</v>
      </c>
      <c r="AG148" s="2" t="n">
        <v>1</v>
      </c>
      <c r="AL148" s="2" t="n">
        <v>1</v>
      </c>
      <c r="AM148" s="2" t="n">
        <v>1</v>
      </c>
      <c r="AS148" s="2" t="n">
        <v>2</v>
      </c>
    </row>
    <row r="149" customFormat="false" ht="18" hidden="false" customHeight="true" outlineLevel="0" collapsed="false">
      <c r="A149" s="79" t="s">
        <v>392</v>
      </c>
      <c r="B149" s="1" t="s">
        <v>961</v>
      </c>
      <c r="G149" s="2" t="s">
        <v>98</v>
      </c>
      <c r="M149" s="2" t="s">
        <v>83</v>
      </c>
      <c r="N149" s="97" t="n">
        <v>44011</v>
      </c>
      <c r="O149" s="2" t="n">
        <v>1</v>
      </c>
      <c r="X149" s="2" t="n">
        <v>1</v>
      </c>
      <c r="AF149" s="2" t="n">
        <v>1</v>
      </c>
      <c r="AJ149" s="2" t="n">
        <v>1</v>
      </c>
      <c r="AL149" s="2" t="n">
        <v>1</v>
      </c>
      <c r="AM149" s="2" t="n">
        <v>1</v>
      </c>
      <c r="AS149" s="2" t="n">
        <v>1</v>
      </c>
    </row>
    <row r="150" customFormat="false" ht="18" hidden="false" customHeight="true" outlineLevel="0" collapsed="false">
      <c r="A150" s="79" t="s">
        <v>394</v>
      </c>
      <c r="B150" s="1" t="s">
        <v>962</v>
      </c>
      <c r="M150" s="2" t="s">
        <v>272</v>
      </c>
      <c r="N150" s="97" t="n">
        <v>43798</v>
      </c>
      <c r="O150" s="2" t="n">
        <v>1</v>
      </c>
      <c r="AB150" s="2" t="n">
        <v>1</v>
      </c>
      <c r="AH150" s="2" t="n">
        <v>1</v>
      </c>
      <c r="AJ150" s="2" t="n">
        <v>1</v>
      </c>
      <c r="AL150" s="2" t="n">
        <v>1</v>
      </c>
      <c r="AM150" s="2" t="n">
        <v>1</v>
      </c>
    </row>
    <row r="151" customFormat="false" ht="18" hidden="false" customHeight="true" outlineLevel="0" collapsed="false">
      <c r="A151" s="79" t="s">
        <v>396</v>
      </c>
      <c r="B151" s="1" t="s">
        <v>963</v>
      </c>
      <c r="M151" s="2" t="s">
        <v>99</v>
      </c>
      <c r="N151" s="97" t="n">
        <v>43616</v>
      </c>
      <c r="O151" s="2" t="n">
        <v>1</v>
      </c>
      <c r="Q151" s="2" t="n">
        <v>1</v>
      </c>
      <c r="AB151" s="2" t="n">
        <v>1</v>
      </c>
      <c r="AF151" s="2" t="n">
        <v>1</v>
      </c>
      <c r="AG151" s="2" t="n">
        <v>1</v>
      </c>
      <c r="AI151" s="2" t="n">
        <v>1</v>
      </c>
      <c r="AJ151" s="2" t="n">
        <v>1</v>
      </c>
      <c r="AL151" s="2" t="n">
        <v>1</v>
      </c>
      <c r="AM151" s="2" t="n">
        <v>1</v>
      </c>
    </row>
    <row r="152" customFormat="false" ht="18" hidden="false" customHeight="true" outlineLevel="0" collapsed="false">
      <c r="A152" s="79" t="s">
        <v>398</v>
      </c>
      <c r="B152" s="1" t="s">
        <v>964</v>
      </c>
      <c r="M152" s="2" t="s">
        <v>272</v>
      </c>
      <c r="N152" s="97" t="n">
        <v>43710</v>
      </c>
      <c r="O152" s="2" t="n">
        <v>1</v>
      </c>
      <c r="Q152" s="2" t="n">
        <v>1</v>
      </c>
      <c r="AB152" s="2" t="n">
        <v>1</v>
      </c>
      <c r="AF152" s="2" t="n">
        <v>1</v>
      </c>
      <c r="AG152" s="2" t="n">
        <v>1</v>
      </c>
      <c r="AL152" s="2" t="n">
        <v>1</v>
      </c>
      <c r="AM152" s="2" t="n">
        <v>1</v>
      </c>
      <c r="AS152" s="2" t="n">
        <v>4</v>
      </c>
    </row>
    <row r="153" customFormat="false" ht="18" hidden="false" customHeight="true" outlineLevel="0" collapsed="false">
      <c r="A153" s="79" t="s">
        <v>400</v>
      </c>
      <c r="B153" s="1" t="s">
        <v>965</v>
      </c>
      <c r="M153" s="2" t="s">
        <v>266</v>
      </c>
      <c r="N153" s="97" t="n">
        <v>43720</v>
      </c>
      <c r="O153" s="2" t="n">
        <v>1</v>
      </c>
      <c r="P153" s="2" t="n">
        <v>1</v>
      </c>
      <c r="V153" s="2" t="n">
        <v>1</v>
      </c>
      <c r="Z153" s="2" t="n">
        <v>1</v>
      </c>
      <c r="AO153" s="2" t="n">
        <v>1</v>
      </c>
      <c r="AS153" s="2" t="n">
        <v>1</v>
      </c>
    </row>
    <row r="154" customFormat="false" ht="18" hidden="false" customHeight="true" outlineLevel="0" collapsed="false">
      <c r="A154" s="79" t="s">
        <v>402</v>
      </c>
      <c r="B154" s="1" t="s">
        <v>966</v>
      </c>
      <c r="M154" s="2" t="s">
        <v>249</v>
      </c>
      <c r="N154" s="97" t="n">
        <v>43850</v>
      </c>
      <c r="O154" s="2" t="s">
        <v>62</v>
      </c>
    </row>
    <row r="155" customFormat="false" ht="18" hidden="false" customHeight="true" outlineLevel="0" collapsed="false">
      <c r="A155" s="79" t="s">
        <v>404</v>
      </c>
      <c r="B155" s="1" t="s">
        <v>967</v>
      </c>
      <c r="M155" s="2" t="s">
        <v>537</v>
      </c>
      <c r="N155" s="97" t="n">
        <v>43728</v>
      </c>
      <c r="O155" s="2" t="n">
        <v>1</v>
      </c>
      <c r="AA155" s="2" t="n">
        <v>1</v>
      </c>
      <c r="AF155" s="2" t="n">
        <v>1</v>
      </c>
      <c r="AI155" s="2" t="n">
        <v>1</v>
      </c>
      <c r="AS155" s="2" t="n">
        <v>1</v>
      </c>
    </row>
    <row r="156" customFormat="false" ht="18" hidden="false" customHeight="true" outlineLevel="0" collapsed="false">
      <c r="A156" s="79" t="s">
        <v>406</v>
      </c>
      <c r="B156" s="1" t="s">
        <v>968</v>
      </c>
      <c r="M156" s="2" t="s">
        <v>83</v>
      </c>
      <c r="N156" s="97" t="n">
        <v>43732</v>
      </c>
      <c r="O156" s="2" t="n">
        <v>1</v>
      </c>
      <c r="Q156" s="2" t="n">
        <v>1</v>
      </c>
      <c r="X156" s="2" t="n">
        <v>1</v>
      </c>
      <c r="AA156" s="2" t="n">
        <v>1</v>
      </c>
      <c r="AB156" s="2" t="n">
        <v>1</v>
      </c>
      <c r="AF156" s="2" t="n">
        <v>1</v>
      </c>
      <c r="AL156" s="2" t="n">
        <v>1</v>
      </c>
      <c r="AS156" s="2" t="n">
        <v>1</v>
      </c>
    </row>
    <row r="157" customFormat="false" ht="18" hidden="false" customHeight="true" outlineLevel="0" collapsed="false">
      <c r="A157" s="79" t="s">
        <v>408</v>
      </c>
      <c r="B157" s="1" t="s">
        <v>969</v>
      </c>
      <c r="M157" s="2" t="s">
        <v>604</v>
      </c>
      <c r="N157" s="97" t="n">
        <v>43710</v>
      </c>
      <c r="O157" s="2" t="n">
        <v>1</v>
      </c>
      <c r="Q157" s="2" t="n">
        <v>1</v>
      </c>
      <c r="AB157" s="2" t="n">
        <v>1</v>
      </c>
      <c r="AF157" s="2" t="n">
        <v>1</v>
      </c>
      <c r="AG157" s="2" t="n">
        <v>1</v>
      </c>
      <c r="AL157" s="2" t="n">
        <v>1</v>
      </c>
      <c r="AM157" s="2" t="n">
        <v>1</v>
      </c>
      <c r="AS157" s="2" t="n">
        <v>4</v>
      </c>
    </row>
    <row r="158" customFormat="false" ht="18" hidden="false" customHeight="true" outlineLevel="0" collapsed="false">
      <c r="A158" s="79" t="s">
        <v>410</v>
      </c>
      <c r="B158" s="1" t="s">
        <v>970</v>
      </c>
      <c r="L158" s="2" t="s">
        <v>98</v>
      </c>
      <c r="M158" s="2" t="s">
        <v>86</v>
      </c>
      <c r="N158" s="97" t="s">
        <v>62</v>
      </c>
      <c r="O158" s="2" t="n">
        <v>1</v>
      </c>
      <c r="Q158" s="2" t="n">
        <v>1</v>
      </c>
      <c r="Y158" s="2" t="n">
        <v>1</v>
      </c>
      <c r="AL158" s="2" t="n">
        <v>1</v>
      </c>
      <c r="AM158" s="2" t="n">
        <v>1</v>
      </c>
    </row>
    <row r="159" customFormat="false" ht="18" hidden="false" customHeight="true" outlineLevel="0" collapsed="false">
      <c r="A159" s="79" t="s">
        <v>412</v>
      </c>
      <c r="B159" s="1" t="s">
        <v>971</v>
      </c>
      <c r="M159" s="2" t="s">
        <v>537</v>
      </c>
      <c r="N159" s="97" t="n">
        <v>43721</v>
      </c>
      <c r="O159" s="2" t="n">
        <v>1</v>
      </c>
      <c r="Q159" s="2" t="n">
        <v>1</v>
      </c>
      <c r="AF159" s="2" t="n">
        <v>1</v>
      </c>
      <c r="AG159" s="2" t="n">
        <v>1</v>
      </c>
      <c r="AL159" s="2" t="n">
        <v>1</v>
      </c>
      <c r="AM159" s="2" t="n">
        <v>1</v>
      </c>
    </row>
    <row r="160" customFormat="false" ht="18" hidden="false" customHeight="true" outlineLevel="0" collapsed="false">
      <c r="A160" s="79" t="s">
        <v>414</v>
      </c>
      <c r="B160" s="1" t="s">
        <v>972</v>
      </c>
      <c r="K160" s="2" t="s">
        <v>98</v>
      </c>
      <c r="M160" s="2" t="s">
        <v>223</v>
      </c>
      <c r="N160" s="97" t="n">
        <v>44112</v>
      </c>
      <c r="Q160" s="2" t="n">
        <v>1</v>
      </c>
      <c r="W160" s="2" t="n">
        <v>1</v>
      </c>
      <c r="Y160" s="2" t="n">
        <v>1</v>
      </c>
      <c r="AL160" s="2" t="n">
        <v>1</v>
      </c>
      <c r="AM160" s="2" t="n">
        <v>1</v>
      </c>
      <c r="AS160" s="2" t="n">
        <v>1</v>
      </c>
    </row>
    <row r="161" customFormat="false" ht="18" hidden="false" customHeight="true" outlineLevel="0" collapsed="false">
      <c r="A161" s="79" t="s">
        <v>416</v>
      </c>
      <c r="B161" s="1" t="s">
        <v>973</v>
      </c>
      <c r="M161" s="2" t="s">
        <v>99</v>
      </c>
      <c r="N161" s="2" t="s">
        <v>62</v>
      </c>
      <c r="O161" s="2" t="n">
        <v>1</v>
      </c>
      <c r="S161" s="2" t="n">
        <v>1</v>
      </c>
      <c r="AL161" s="2" t="n">
        <v>1</v>
      </c>
      <c r="AM161" s="2" t="n">
        <v>1</v>
      </c>
      <c r="AS161" s="2" t="n">
        <v>1</v>
      </c>
    </row>
    <row r="162" customFormat="false" ht="18" hidden="false" customHeight="true" outlineLevel="0" collapsed="false">
      <c r="A162" s="79" t="s">
        <v>418</v>
      </c>
      <c r="B162" s="1" t="s">
        <v>974</v>
      </c>
      <c r="M162" s="2" t="s">
        <v>99</v>
      </c>
      <c r="N162" s="97" t="s">
        <v>62</v>
      </c>
      <c r="O162" s="2" t="n">
        <v>1</v>
      </c>
      <c r="AB162" s="2" t="n">
        <v>1</v>
      </c>
      <c r="AM162" s="2" t="n">
        <v>1</v>
      </c>
      <c r="AS162" s="2" t="n">
        <v>1</v>
      </c>
    </row>
    <row r="163" customFormat="false" ht="18" hidden="false" customHeight="true" outlineLevel="0" collapsed="false">
      <c r="A163" s="79" t="s">
        <v>420</v>
      </c>
      <c r="B163" s="1" t="s">
        <v>975</v>
      </c>
      <c r="M163" s="2" t="s">
        <v>99</v>
      </c>
      <c r="N163" s="97" t="s">
        <v>62</v>
      </c>
      <c r="O163" s="2" t="n">
        <v>1</v>
      </c>
      <c r="S163" s="2" t="n">
        <v>1</v>
      </c>
      <c r="AL163" s="2" t="n">
        <v>1</v>
      </c>
      <c r="AM163" s="2" t="n">
        <v>1</v>
      </c>
      <c r="AS163" s="2" t="n">
        <v>1</v>
      </c>
    </row>
    <row r="164" customFormat="false" ht="18" hidden="false" customHeight="true" outlineLevel="0" collapsed="false">
      <c r="A164" s="79" t="s">
        <v>422</v>
      </c>
      <c r="B164" s="1" t="s">
        <v>976</v>
      </c>
      <c r="C164" s="2" t="s">
        <v>98</v>
      </c>
      <c r="M164" s="2" t="s">
        <v>152</v>
      </c>
      <c r="N164" s="97" t="n">
        <v>44118</v>
      </c>
      <c r="O164" s="2" t="n">
        <v>1</v>
      </c>
      <c r="Q164" s="2" t="n">
        <v>1</v>
      </c>
      <c r="T164" s="2" t="n">
        <v>1</v>
      </c>
      <c r="V164" s="2" t="n">
        <v>1</v>
      </c>
      <c r="AM164" s="2" t="n">
        <v>1</v>
      </c>
    </row>
    <row r="165" customFormat="false" ht="18" hidden="false" customHeight="true" outlineLevel="0" collapsed="false">
      <c r="A165" s="79" t="s">
        <v>424</v>
      </c>
      <c r="B165" s="1" t="s">
        <v>977</v>
      </c>
      <c r="L165" s="2" t="s">
        <v>98</v>
      </c>
      <c r="M165" s="2" t="s">
        <v>86</v>
      </c>
      <c r="N165" s="97" t="s">
        <v>62</v>
      </c>
      <c r="O165" s="2" t="n">
        <v>1</v>
      </c>
      <c r="Q165" s="2" t="n">
        <v>1</v>
      </c>
      <c r="R165" s="2" t="n">
        <v>1</v>
      </c>
      <c r="Y165" s="2" t="n">
        <v>1</v>
      </c>
      <c r="AF165" s="2" t="n">
        <v>1</v>
      </c>
      <c r="AM165" s="2" t="n">
        <v>1</v>
      </c>
    </row>
    <row r="166" customFormat="false" ht="18" hidden="false" customHeight="true" outlineLevel="0" collapsed="false">
      <c r="A166" s="79" t="s">
        <v>427</v>
      </c>
      <c r="B166" s="1" t="s">
        <v>978</v>
      </c>
      <c r="M166" s="2" t="s">
        <v>947</v>
      </c>
      <c r="N166" s="97" t="n">
        <v>43800</v>
      </c>
      <c r="O166" s="2" t="n">
        <v>1</v>
      </c>
      <c r="Q166" s="2" t="n">
        <v>1</v>
      </c>
      <c r="AF166" s="2" t="n">
        <v>1</v>
      </c>
    </row>
    <row r="167" customFormat="false" ht="18" hidden="false" customHeight="true" outlineLevel="0" collapsed="false">
      <c r="A167" s="79" t="s">
        <v>429</v>
      </c>
      <c r="B167" s="1" t="s">
        <v>979</v>
      </c>
      <c r="D167" s="2" t="s">
        <v>98</v>
      </c>
      <c r="M167" s="2" t="s">
        <v>947</v>
      </c>
      <c r="N167" s="97" t="s">
        <v>62</v>
      </c>
      <c r="Q167" s="2" t="n">
        <v>1</v>
      </c>
      <c r="AL167" s="2" t="n">
        <v>1</v>
      </c>
    </row>
    <row r="168" customFormat="false" ht="18" hidden="false" customHeight="true" outlineLevel="0" collapsed="false">
      <c r="A168" s="79" t="s">
        <v>431</v>
      </c>
      <c r="B168" s="1" t="s">
        <v>980</v>
      </c>
      <c r="M168" s="2" t="s">
        <v>120</v>
      </c>
      <c r="N168" s="97" t="n">
        <v>43838</v>
      </c>
      <c r="O168" s="2" t="n">
        <v>1</v>
      </c>
      <c r="AF168" s="2" t="n">
        <v>1</v>
      </c>
      <c r="AJ168" s="2" t="n">
        <v>1</v>
      </c>
      <c r="AK168" s="2" t="n">
        <v>1</v>
      </c>
      <c r="AM168" s="2" t="n">
        <v>1</v>
      </c>
      <c r="AS168" s="2" t="n">
        <v>1</v>
      </c>
    </row>
    <row r="169" customFormat="false" ht="18" hidden="false" customHeight="true" outlineLevel="0" collapsed="false">
      <c r="A169" s="79" t="s">
        <v>433</v>
      </c>
      <c r="B169" s="1" t="s">
        <v>981</v>
      </c>
      <c r="D169" s="2" t="s">
        <v>98</v>
      </c>
      <c r="M169" s="2" t="s">
        <v>199</v>
      </c>
      <c r="N169" s="97" t="n">
        <v>43896</v>
      </c>
      <c r="O169" s="2" t="n">
        <v>1</v>
      </c>
      <c r="Q169" s="2" t="n">
        <v>1</v>
      </c>
      <c r="AG169" s="2" t="n">
        <v>1</v>
      </c>
      <c r="AJ169" s="2" t="n">
        <v>1</v>
      </c>
      <c r="AM169" s="2" t="n">
        <v>1</v>
      </c>
      <c r="AS169" s="2" t="n">
        <v>1</v>
      </c>
    </row>
    <row r="170" customFormat="false" ht="18" hidden="false" customHeight="true" outlineLevel="0" collapsed="false">
      <c r="A170" s="79" t="s">
        <v>435</v>
      </c>
      <c r="B170" s="1" t="s">
        <v>982</v>
      </c>
      <c r="D170" s="2" t="s">
        <v>98</v>
      </c>
      <c r="M170" s="2" t="s">
        <v>117</v>
      </c>
      <c r="N170" s="97" t="n">
        <v>43895</v>
      </c>
      <c r="O170" s="2" t="n">
        <v>1</v>
      </c>
      <c r="Q170" s="2" t="n">
        <v>1</v>
      </c>
      <c r="AA170" s="2" t="n">
        <v>1</v>
      </c>
      <c r="AB170" s="2" t="n">
        <v>1</v>
      </c>
      <c r="AF170" s="2" t="n">
        <v>1</v>
      </c>
      <c r="AI170" s="2" t="n">
        <v>1</v>
      </c>
      <c r="AJ170" s="2" t="n">
        <v>1</v>
      </c>
      <c r="AL170" s="2" t="n">
        <v>1</v>
      </c>
      <c r="AS170" s="2" t="n">
        <v>1</v>
      </c>
    </row>
    <row r="171" customFormat="false" ht="18" hidden="false" customHeight="true" outlineLevel="0" collapsed="false">
      <c r="A171" s="79" t="s">
        <v>437</v>
      </c>
      <c r="B171" s="1" t="s">
        <v>983</v>
      </c>
      <c r="L171" s="2" t="s">
        <v>98</v>
      </c>
      <c r="M171" s="2" t="s">
        <v>220</v>
      </c>
      <c r="N171" s="97" t="n">
        <v>44160</v>
      </c>
      <c r="O171" s="2" t="n">
        <v>1</v>
      </c>
      <c r="W171" s="2" t="n">
        <v>1</v>
      </c>
      <c r="AF171" s="2" t="n">
        <v>1</v>
      </c>
      <c r="AM171" s="2" t="n">
        <v>1</v>
      </c>
      <c r="AS171" s="2" t="n">
        <v>2</v>
      </c>
    </row>
    <row r="172" customFormat="false" ht="18" hidden="false" customHeight="true" outlineLevel="0" collapsed="false">
      <c r="A172" s="79" t="s">
        <v>439</v>
      </c>
      <c r="B172" s="1" t="s">
        <v>984</v>
      </c>
      <c r="M172" s="2" t="s">
        <v>83</v>
      </c>
      <c r="N172" s="97" t="n">
        <v>43735</v>
      </c>
      <c r="O172" s="2" t="n">
        <v>1</v>
      </c>
      <c r="P172" s="2" t="n">
        <v>1</v>
      </c>
      <c r="Q172" s="2" t="n">
        <v>1</v>
      </c>
      <c r="AA172" s="2" t="n">
        <v>1</v>
      </c>
      <c r="AL172" s="2" t="n">
        <v>1</v>
      </c>
      <c r="AM172" s="2" t="n">
        <v>1</v>
      </c>
    </row>
    <row r="173" customFormat="false" ht="18" hidden="false" customHeight="true" outlineLevel="0" collapsed="false">
      <c r="A173" s="79" t="s">
        <v>441</v>
      </c>
      <c r="B173" s="1" t="s">
        <v>985</v>
      </c>
      <c r="M173" s="2" t="s">
        <v>117</v>
      </c>
      <c r="N173" s="97" t="s">
        <v>62</v>
      </c>
      <c r="O173" s="2" t="n">
        <v>1</v>
      </c>
      <c r="R173" s="2" t="n">
        <v>1</v>
      </c>
      <c r="V173" s="2" t="n">
        <v>1</v>
      </c>
      <c r="Y173" s="2" t="n">
        <v>1</v>
      </c>
      <c r="AL173" s="2" t="n">
        <v>1</v>
      </c>
      <c r="AM173" s="2" t="n">
        <v>1</v>
      </c>
    </row>
    <row r="174" customFormat="false" ht="18" hidden="false" customHeight="true" outlineLevel="0" collapsed="false">
      <c r="A174" s="79" t="s">
        <v>443</v>
      </c>
      <c r="B174" s="1" t="s">
        <v>986</v>
      </c>
      <c r="M174" s="2" t="s">
        <v>537</v>
      </c>
      <c r="N174" s="97" t="n">
        <v>43817</v>
      </c>
      <c r="Q174" s="2" t="n">
        <v>1</v>
      </c>
      <c r="AB174" s="2" t="n">
        <v>1</v>
      </c>
      <c r="AF174" s="2" t="n">
        <v>1</v>
      </c>
      <c r="AJ174" s="2" t="n">
        <v>1</v>
      </c>
      <c r="AL174" s="2" t="n">
        <v>1</v>
      </c>
      <c r="AM174" s="2" t="n">
        <v>1</v>
      </c>
    </row>
    <row r="175" customFormat="false" ht="18" hidden="false" customHeight="true" outlineLevel="0" collapsed="false">
      <c r="A175" s="79" t="s">
        <v>445</v>
      </c>
      <c r="B175" s="1" t="s">
        <v>987</v>
      </c>
      <c r="M175" s="2" t="s">
        <v>199</v>
      </c>
      <c r="N175" s="97" t="n">
        <v>43710</v>
      </c>
      <c r="O175" s="2" t="n">
        <v>1</v>
      </c>
      <c r="Q175" s="2" t="n">
        <v>1</v>
      </c>
      <c r="AB175" s="2" t="n">
        <v>1</v>
      </c>
      <c r="AF175" s="2" t="n">
        <v>1</v>
      </c>
      <c r="AG175" s="2" t="n">
        <v>1</v>
      </c>
      <c r="AL175" s="2" t="n">
        <v>1</v>
      </c>
      <c r="AM175" s="2" t="n">
        <v>1</v>
      </c>
      <c r="AS175" s="2" t="n">
        <v>4</v>
      </c>
    </row>
    <row r="176" customFormat="false" ht="18" hidden="false" customHeight="true" outlineLevel="0" collapsed="false">
      <c r="A176" s="79" t="s">
        <v>447</v>
      </c>
      <c r="B176" s="1" t="s">
        <v>988</v>
      </c>
      <c r="M176" s="2" t="s">
        <v>989</v>
      </c>
      <c r="N176" s="97" t="n">
        <v>43710</v>
      </c>
      <c r="O176" s="2" t="n">
        <v>1</v>
      </c>
      <c r="Q176" s="2" t="n">
        <v>1</v>
      </c>
      <c r="AB176" s="2" t="n">
        <v>1</v>
      </c>
      <c r="AF176" s="2" t="n">
        <v>1</v>
      </c>
      <c r="AG176" s="2" t="n">
        <v>1</v>
      </c>
      <c r="AL176" s="2" t="n">
        <v>1</v>
      </c>
      <c r="AM176" s="2" t="n">
        <v>1</v>
      </c>
      <c r="AS176" s="2" t="n">
        <v>5</v>
      </c>
    </row>
    <row r="177" customFormat="false" ht="18" hidden="false" customHeight="true" outlineLevel="0" collapsed="false">
      <c r="A177" s="79" t="s">
        <v>449</v>
      </c>
      <c r="B177" s="1" t="s">
        <v>990</v>
      </c>
      <c r="M177" s="2" t="s">
        <v>117</v>
      </c>
      <c r="N177" s="97" t="n">
        <v>43643</v>
      </c>
      <c r="O177" s="2" t="n">
        <v>1</v>
      </c>
      <c r="W177" s="2" t="n">
        <v>1</v>
      </c>
      <c r="AB177" s="2" t="n">
        <v>1</v>
      </c>
      <c r="AF177" s="2" t="n">
        <v>1</v>
      </c>
      <c r="AJ177" s="2" t="n">
        <v>1</v>
      </c>
      <c r="AL177" s="2" t="n">
        <v>1</v>
      </c>
      <c r="AM177" s="2" t="n">
        <v>1</v>
      </c>
      <c r="AS177" s="2" t="n">
        <v>1</v>
      </c>
    </row>
    <row r="178" customFormat="false" ht="18" hidden="false" customHeight="true" outlineLevel="0" collapsed="false">
      <c r="A178" s="79" t="s">
        <v>451</v>
      </c>
      <c r="B178" s="1" t="s">
        <v>991</v>
      </c>
      <c r="M178" s="2" t="s">
        <v>170</v>
      </c>
      <c r="N178" s="97" t="n">
        <v>43726</v>
      </c>
      <c r="Q178" s="2" t="n">
        <v>1</v>
      </c>
      <c r="V178" s="2" t="n">
        <v>1</v>
      </c>
      <c r="W178" s="2" t="n">
        <v>1</v>
      </c>
      <c r="AL178" s="2" t="n">
        <v>1</v>
      </c>
    </row>
    <row r="179" customFormat="false" ht="18" hidden="false" customHeight="true" outlineLevel="0" collapsed="false">
      <c r="A179" s="79" t="s">
        <v>453</v>
      </c>
      <c r="B179" s="1" t="s">
        <v>992</v>
      </c>
      <c r="M179" s="2" t="s">
        <v>537</v>
      </c>
      <c r="N179" s="97" t="n">
        <v>43678</v>
      </c>
      <c r="Q179" s="2" t="n">
        <v>1</v>
      </c>
      <c r="U179" s="2" t="n">
        <v>1</v>
      </c>
      <c r="AB179" s="2" t="n">
        <v>1</v>
      </c>
      <c r="AJ179" s="2" t="n">
        <v>1</v>
      </c>
      <c r="AL179" s="2" t="n">
        <v>1</v>
      </c>
      <c r="AM179" s="2" t="n">
        <v>1</v>
      </c>
    </row>
    <row r="180" customFormat="false" ht="18" hidden="false" customHeight="true" outlineLevel="0" collapsed="false">
      <c r="A180" s="79" t="s">
        <v>455</v>
      </c>
      <c r="B180" s="1" t="s">
        <v>993</v>
      </c>
      <c r="D180" s="2" t="s">
        <v>98</v>
      </c>
      <c r="M180" s="2" t="s">
        <v>256</v>
      </c>
      <c r="N180" s="97" t="n">
        <v>43895</v>
      </c>
      <c r="O180" s="2" t="n">
        <v>1</v>
      </c>
      <c r="Q180" s="2" t="n">
        <v>1</v>
      </c>
      <c r="AF180" s="2" t="n">
        <v>1</v>
      </c>
      <c r="AL180" s="2" t="n">
        <v>1</v>
      </c>
      <c r="AM180" s="2" t="n">
        <v>1</v>
      </c>
      <c r="AS180" s="2" t="n">
        <v>1</v>
      </c>
    </row>
    <row r="181" customFormat="false" ht="18" hidden="false" customHeight="true" outlineLevel="0" collapsed="false">
      <c r="A181" s="79" t="s">
        <v>457</v>
      </c>
      <c r="B181" s="1" t="s">
        <v>994</v>
      </c>
      <c r="L181" s="2" t="s">
        <v>98</v>
      </c>
      <c r="M181" s="2" t="s">
        <v>117</v>
      </c>
      <c r="N181" s="97" t="n">
        <v>44137</v>
      </c>
      <c r="Q181" s="2" t="n">
        <v>1</v>
      </c>
      <c r="Y181" s="2" t="n">
        <v>1</v>
      </c>
      <c r="AL181" s="2" t="n">
        <v>1</v>
      </c>
      <c r="AM181" s="2" t="n">
        <v>1</v>
      </c>
      <c r="AS181" s="2" t="n">
        <v>2</v>
      </c>
    </row>
    <row r="182" customFormat="false" ht="18" hidden="false" customHeight="true" outlineLevel="0" collapsed="false">
      <c r="A182" s="79" t="s">
        <v>459</v>
      </c>
      <c r="B182" s="1" t="s">
        <v>995</v>
      </c>
      <c r="M182" s="2" t="s">
        <v>117</v>
      </c>
      <c r="N182" s="97" t="n">
        <v>43735</v>
      </c>
      <c r="O182" s="2" t="n">
        <v>1</v>
      </c>
      <c r="Q182" s="2" t="n">
        <v>1</v>
      </c>
      <c r="X182" s="2" t="n">
        <v>1</v>
      </c>
      <c r="AF182" s="2" t="n">
        <v>1</v>
      </c>
      <c r="AL182" s="2" t="n">
        <v>1</v>
      </c>
      <c r="AM182" s="2" t="n">
        <v>1</v>
      </c>
      <c r="AS182" s="2" t="n">
        <v>1</v>
      </c>
    </row>
    <row r="183" customFormat="false" ht="18" hidden="false" customHeight="true" outlineLevel="0" collapsed="false">
      <c r="A183" s="79" t="s">
        <v>461</v>
      </c>
      <c r="B183" s="1" t="s">
        <v>996</v>
      </c>
      <c r="M183" s="2" t="s">
        <v>117</v>
      </c>
      <c r="N183" s="97" t="s">
        <v>62</v>
      </c>
      <c r="O183" s="2" t="n">
        <v>1</v>
      </c>
      <c r="P183" s="2" t="n">
        <v>1</v>
      </c>
      <c r="Q183" s="2" t="n">
        <v>1</v>
      </c>
      <c r="R183" s="2" t="n">
        <v>1</v>
      </c>
      <c r="AA183" s="2" t="n">
        <v>1</v>
      </c>
      <c r="AF183" s="2" t="n">
        <v>1</v>
      </c>
      <c r="AI183" s="2" t="n">
        <v>1</v>
      </c>
      <c r="AJ183" s="2" t="n">
        <v>1</v>
      </c>
      <c r="AL183" s="2" t="n">
        <v>1</v>
      </c>
      <c r="AS183" s="2" t="n">
        <v>1</v>
      </c>
    </row>
    <row r="184" customFormat="false" ht="18" hidden="false" customHeight="true" outlineLevel="0" collapsed="false">
      <c r="A184" s="79" t="s">
        <v>463</v>
      </c>
      <c r="B184" s="1" t="s">
        <v>997</v>
      </c>
      <c r="G184" s="2" t="s">
        <v>98</v>
      </c>
      <c r="M184" s="2" t="s">
        <v>86</v>
      </c>
      <c r="N184" s="97" t="s">
        <v>62</v>
      </c>
      <c r="O184" s="2" t="n">
        <v>1</v>
      </c>
      <c r="T184" s="2" t="n">
        <v>1</v>
      </c>
      <c r="X184" s="2" t="n">
        <v>1</v>
      </c>
      <c r="Y184" s="2" t="n">
        <v>1</v>
      </c>
      <c r="AC184" s="2" t="n">
        <v>1</v>
      </c>
      <c r="AK184" s="2" t="n">
        <v>1</v>
      </c>
    </row>
    <row r="185" customFormat="false" ht="18" hidden="false" customHeight="true" outlineLevel="0" collapsed="false">
      <c r="A185" s="79" t="s">
        <v>465</v>
      </c>
      <c r="B185" s="1" t="s">
        <v>998</v>
      </c>
      <c r="M185" s="2" t="s">
        <v>83</v>
      </c>
      <c r="N185" s="97" t="n">
        <v>43728</v>
      </c>
      <c r="X185" s="2" t="n">
        <v>1</v>
      </c>
      <c r="AA185" s="2" t="n">
        <v>1</v>
      </c>
      <c r="AM185" s="2" t="n">
        <v>1</v>
      </c>
      <c r="AO185" s="2" t="n">
        <v>1</v>
      </c>
    </row>
    <row r="186" customFormat="false" ht="18" hidden="false" customHeight="true" outlineLevel="0" collapsed="false">
      <c r="A186" s="79" t="s">
        <v>467</v>
      </c>
      <c r="B186" s="1" t="s">
        <v>999</v>
      </c>
      <c r="D186" s="2" t="s">
        <v>98</v>
      </c>
      <c r="M186" s="2" t="s">
        <v>152</v>
      </c>
      <c r="N186" s="97" t="n">
        <v>43896</v>
      </c>
      <c r="O186" s="2" t="n">
        <v>1</v>
      </c>
      <c r="AB186" s="2" t="n">
        <v>1</v>
      </c>
      <c r="AL186" s="2" t="n">
        <v>1</v>
      </c>
      <c r="AS186" s="2" t="n">
        <v>3</v>
      </c>
    </row>
    <row r="187" customFormat="false" ht="18" hidden="false" customHeight="true" outlineLevel="0" collapsed="false">
      <c r="A187" s="79" t="s">
        <v>469</v>
      </c>
      <c r="B187" s="1" t="s">
        <v>1000</v>
      </c>
      <c r="K187" s="2" t="s">
        <v>98</v>
      </c>
      <c r="M187" s="2" t="s">
        <v>117</v>
      </c>
      <c r="N187" s="97" t="n">
        <v>44134</v>
      </c>
      <c r="O187" s="2" t="n">
        <v>1</v>
      </c>
      <c r="W187" s="2" t="n">
        <v>1</v>
      </c>
      <c r="X187" s="2" t="n">
        <v>1</v>
      </c>
      <c r="AF187" s="2" t="n">
        <v>1</v>
      </c>
      <c r="AS187" s="2" t="n">
        <v>1</v>
      </c>
    </row>
    <row r="188" customFormat="false" ht="18" hidden="false" customHeight="true" outlineLevel="0" collapsed="false">
      <c r="A188" s="79" t="s">
        <v>471</v>
      </c>
      <c r="B188" s="1" t="s">
        <v>1001</v>
      </c>
      <c r="L188" s="2" t="s">
        <v>98</v>
      </c>
      <c r="M188" s="2" t="s">
        <v>117</v>
      </c>
      <c r="N188" s="97" t="n">
        <v>44151</v>
      </c>
      <c r="Q188" s="2" t="n">
        <v>1</v>
      </c>
      <c r="R188" s="2" t="n">
        <v>1</v>
      </c>
      <c r="T188" s="2" t="n">
        <v>1</v>
      </c>
      <c r="V188" s="2" t="n">
        <v>1</v>
      </c>
      <c r="AL188" s="2" t="n">
        <v>1</v>
      </c>
      <c r="AM188" s="2" t="n">
        <v>1</v>
      </c>
    </row>
    <row r="189" customFormat="false" ht="18" hidden="false" customHeight="true" outlineLevel="0" collapsed="false">
      <c r="A189" s="79" t="s">
        <v>473</v>
      </c>
      <c r="B189" s="1" t="s">
        <v>1002</v>
      </c>
      <c r="M189" s="2" t="s">
        <v>182</v>
      </c>
      <c r="N189" s="97" t="s">
        <v>62</v>
      </c>
      <c r="O189" s="2" t="s">
        <v>62</v>
      </c>
    </row>
    <row r="190" customFormat="false" ht="18" hidden="false" customHeight="true" outlineLevel="0" collapsed="false">
      <c r="A190" s="79" t="s">
        <v>475</v>
      </c>
      <c r="B190" s="1" t="s">
        <v>1003</v>
      </c>
      <c r="M190" s="2" t="s">
        <v>249</v>
      </c>
      <c r="N190" s="97" t="n">
        <v>43714</v>
      </c>
      <c r="O190" s="2" t="n">
        <v>1</v>
      </c>
      <c r="P190" s="2" t="n">
        <v>1</v>
      </c>
      <c r="S190" s="2" t="n">
        <v>1</v>
      </c>
      <c r="U190" s="2" t="n">
        <v>1</v>
      </c>
      <c r="Y190" s="2" t="n">
        <v>1</v>
      </c>
      <c r="AF190" s="2" t="n">
        <v>1</v>
      </c>
      <c r="AJ190" s="2" t="n">
        <v>1</v>
      </c>
      <c r="AS190" s="2" t="n">
        <v>2</v>
      </c>
    </row>
    <row r="191" customFormat="false" ht="18" hidden="false" customHeight="true" outlineLevel="0" collapsed="false">
      <c r="A191" s="79" t="s">
        <v>478</v>
      </c>
      <c r="B191" s="1" t="s">
        <v>1004</v>
      </c>
      <c r="M191" s="2" t="s">
        <v>83</v>
      </c>
      <c r="N191" s="97" t="s">
        <v>62</v>
      </c>
      <c r="O191" s="2" t="n">
        <v>1</v>
      </c>
      <c r="Q191" s="2" t="n">
        <v>1</v>
      </c>
      <c r="U191" s="2" t="n">
        <v>1</v>
      </c>
      <c r="Y191" s="2" t="n">
        <v>1</v>
      </c>
      <c r="AM191" s="2" t="n">
        <v>1</v>
      </c>
      <c r="AS191" s="2" t="n">
        <v>1</v>
      </c>
    </row>
    <row r="192" customFormat="false" ht="18" hidden="false" customHeight="true" outlineLevel="0" collapsed="false">
      <c r="A192" s="79" t="s">
        <v>480</v>
      </c>
      <c r="B192" s="1" t="s">
        <v>1005</v>
      </c>
      <c r="M192" s="2" t="s">
        <v>217</v>
      </c>
      <c r="N192" s="97" t="n">
        <v>43738</v>
      </c>
      <c r="O192" s="2" t="n">
        <v>1</v>
      </c>
      <c r="Q192" s="2" t="n">
        <v>1</v>
      </c>
      <c r="Y192" s="2" t="n">
        <v>1</v>
      </c>
      <c r="AF192" s="2" t="n">
        <v>1</v>
      </c>
      <c r="AH192" s="2" t="n">
        <v>1</v>
      </c>
      <c r="AL192" s="2" t="n">
        <v>1</v>
      </c>
    </row>
    <row r="193" customFormat="false" ht="18" hidden="false" customHeight="true" outlineLevel="0" collapsed="false">
      <c r="A193" s="79" t="s">
        <v>482</v>
      </c>
      <c r="B193" s="1" t="s">
        <v>1006</v>
      </c>
      <c r="M193" s="2" t="s">
        <v>194</v>
      </c>
      <c r="N193" s="97" t="s">
        <v>62</v>
      </c>
      <c r="O193" s="2" t="s">
        <v>62</v>
      </c>
    </row>
    <row r="194" customFormat="false" ht="18" hidden="false" customHeight="true" outlineLevel="0" collapsed="false">
      <c r="A194" s="79" t="s">
        <v>484</v>
      </c>
      <c r="B194" s="1" t="s">
        <v>1007</v>
      </c>
      <c r="M194" s="2" t="s">
        <v>139</v>
      </c>
      <c r="N194" s="97" t="s">
        <v>62</v>
      </c>
      <c r="X194" s="2" t="n">
        <v>1</v>
      </c>
      <c r="Y194" s="2" t="n">
        <v>1</v>
      </c>
      <c r="AF194" s="2" t="n">
        <v>1</v>
      </c>
      <c r="AG194" s="2" t="n">
        <v>1</v>
      </c>
      <c r="AL194" s="2" t="n">
        <v>1</v>
      </c>
      <c r="AM194" s="2" t="n">
        <v>1</v>
      </c>
    </row>
    <row r="195" customFormat="false" ht="18" hidden="false" customHeight="true" outlineLevel="0" collapsed="false">
      <c r="A195" s="79" t="s">
        <v>486</v>
      </c>
      <c r="B195" s="1" t="s">
        <v>1008</v>
      </c>
      <c r="M195" s="2" t="s">
        <v>117</v>
      </c>
      <c r="N195" s="97" t="n">
        <v>43670</v>
      </c>
      <c r="Q195" s="2" t="n">
        <v>1</v>
      </c>
      <c r="AK195" s="2" t="n">
        <v>1</v>
      </c>
      <c r="AM195" s="2" t="n">
        <v>1</v>
      </c>
      <c r="AP195" s="2" t="n">
        <v>1</v>
      </c>
      <c r="AS195" s="2" t="n">
        <v>2</v>
      </c>
    </row>
    <row r="196" customFormat="false" ht="18" hidden="false" customHeight="true" outlineLevel="0" collapsed="false">
      <c r="A196" s="79" t="s">
        <v>488</v>
      </c>
      <c r="B196" s="1" t="s">
        <v>1009</v>
      </c>
      <c r="K196" s="2" t="s">
        <v>98</v>
      </c>
      <c r="M196" s="2" t="s">
        <v>220</v>
      </c>
      <c r="N196" s="97" t="n">
        <v>44116</v>
      </c>
      <c r="O196" s="2" t="n">
        <v>1</v>
      </c>
      <c r="AF196" s="2" t="n">
        <v>1</v>
      </c>
      <c r="AJ196" s="2" t="n">
        <v>1</v>
      </c>
      <c r="AL196" s="2" t="n">
        <v>1</v>
      </c>
    </row>
    <row r="197" customFormat="false" ht="18" hidden="false" customHeight="true" outlineLevel="0" collapsed="false">
      <c r="A197" s="79" t="s">
        <v>490</v>
      </c>
      <c r="B197" s="1" t="s">
        <v>1010</v>
      </c>
      <c r="M197" s="2" t="s">
        <v>223</v>
      </c>
      <c r="N197" s="97" t="n">
        <v>43676</v>
      </c>
      <c r="O197" s="2" t="s">
        <v>62</v>
      </c>
    </row>
    <row r="198" customFormat="false" ht="18" hidden="false" customHeight="true" outlineLevel="0" collapsed="false">
      <c r="A198" s="79" t="s">
        <v>492</v>
      </c>
      <c r="B198" s="1" t="s">
        <v>1011</v>
      </c>
      <c r="C198" s="2" t="s">
        <v>98</v>
      </c>
      <c r="M198" s="2" t="s">
        <v>86</v>
      </c>
      <c r="N198" s="97" t="n">
        <v>43845</v>
      </c>
      <c r="O198" s="2" t="n">
        <v>1</v>
      </c>
      <c r="Y198" s="2" t="n">
        <v>1</v>
      </c>
      <c r="AF198" s="2" t="n">
        <v>1</v>
      </c>
      <c r="AL198" s="2" t="n">
        <v>1</v>
      </c>
      <c r="AM198" s="2" t="n">
        <v>1</v>
      </c>
      <c r="AS198" s="2" t="n">
        <v>1</v>
      </c>
    </row>
    <row r="199" customFormat="false" ht="18" hidden="false" customHeight="true" outlineLevel="0" collapsed="false">
      <c r="A199" s="79" t="s">
        <v>495</v>
      </c>
      <c r="B199" s="1" t="s">
        <v>1012</v>
      </c>
      <c r="M199" s="2" t="s">
        <v>83</v>
      </c>
      <c r="N199" s="97" t="n">
        <v>43669</v>
      </c>
      <c r="O199" s="2" t="n">
        <v>2</v>
      </c>
      <c r="AS199" s="2" t="n">
        <v>2</v>
      </c>
    </row>
    <row r="200" customFormat="false" ht="18" hidden="false" customHeight="true" outlineLevel="0" collapsed="false">
      <c r="A200" s="79" t="s">
        <v>497</v>
      </c>
      <c r="B200" s="1" t="s">
        <v>1013</v>
      </c>
      <c r="M200" s="2" t="s">
        <v>537</v>
      </c>
      <c r="N200" s="97" t="n">
        <v>43846</v>
      </c>
      <c r="O200" s="2" t="n">
        <v>1</v>
      </c>
      <c r="Q200" s="2" t="n">
        <v>1</v>
      </c>
      <c r="Y200" s="2" t="n">
        <v>1</v>
      </c>
      <c r="AF200" s="2" t="n">
        <v>1</v>
      </c>
      <c r="AL200" s="2" t="n">
        <v>1</v>
      </c>
      <c r="AM200" s="2" t="n">
        <v>1</v>
      </c>
    </row>
    <row r="201" customFormat="false" ht="18" hidden="false" customHeight="true" outlineLevel="0" collapsed="false">
      <c r="A201" s="79" t="s">
        <v>499</v>
      </c>
      <c r="B201" s="1" t="s">
        <v>1014</v>
      </c>
      <c r="M201" s="2" t="s">
        <v>537</v>
      </c>
      <c r="N201" s="97" t="s">
        <v>62</v>
      </c>
      <c r="O201" s="2" t="n">
        <v>1</v>
      </c>
      <c r="Q201" s="2" t="n">
        <v>1</v>
      </c>
      <c r="AA201" s="2" t="n">
        <v>1</v>
      </c>
      <c r="AL201" s="2" t="n">
        <v>1</v>
      </c>
      <c r="AM201" s="2" t="n">
        <v>1</v>
      </c>
    </row>
    <row r="202" customFormat="false" ht="18" hidden="false" customHeight="true" outlineLevel="0" collapsed="false">
      <c r="A202" s="79" t="s">
        <v>501</v>
      </c>
      <c r="B202" s="1" t="s">
        <v>1015</v>
      </c>
      <c r="M202" s="2" t="s">
        <v>152</v>
      </c>
      <c r="N202" s="97" t="n">
        <v>43742</v>
      </c>
      <c r="O202" s="2" t="n">
        <v>1</v>
      </c>
      <c r="Z202" s="2" t="n">
        <v>1</v>
      </c>
      <c r="AC202" s="2" t="n">
        <v>1</v>
      </c>
      <c r="AF202" s="2" t="n">
        <v>1</v>
      </c>
      <c r="AJ202" s="2" t="n">
        <v>1</v>
      </c>
      <c r="AK202" s="2" t="n">
        <v>1</v>
      </c>
    </row>
    <row r="203" customFormat="false" ht="18" hidden="false" customHeight="true" outlineLevel="0" collapsed="false">
      <c r="A203" s="79" t="s">
        <v>503</v>
      </c>
      <c r="B203" s="1" t="s">
        <v>1016</v>
      </c>
      <c r="M203" s="2" t="s">
        <v>165</v>
      </c>
      <c r="N203" s="97" t="n">
        <v>43710</v>
      </c>
      <c r="O203" s="2" t="n">
        <v>1</v>
      </c>
      <c r="Q203" s="2" t="n">
        <v>1</v>
      </c>
      <c r="AB203" s="2" t="n">
        <v>1</v>
      </c>
      <c r="AF203" s="2" t="n">
        <v>1</v>
      </c>
      <c r="AG203" s="2" t="n">
        <v>1</v>
      </c>
      <c r="AL203" s="2" t="n">
        <v>1</v>
      </c>
      <c r="AM203" s="2" t="n">
        <v>1</v>
      </c>
      <c r="AS203" s="2" t="n">
        <v>4</v>
      </c>
    </row>
    <row r="204" customFormat="false" ht="18" hidden="false" customHeight="true" outlineLevel="0" collapsed="false">
      <c r="A204" s="79" t="s">
        <v>505</v>
      </c>
      <c r="B204" s="1" t="s">
        <v>1017</v>
      </c>
      <c r="M204" s="2" t="s">
        <v>182</v>
      </c>
      <c r="N204" s="97" t="n">
        <v>43665</v>
      </c>
      <c r="O204" s="2" t="n">
        <v>1</v>
      </c>
      <c r="Q204" s="2" t="n">
        <v>1</v>
      </c>
      <c r="AL204" s="2" t="n">
        <v>1</v>
      </c>
    </row>
    <row r="205" customFormat="false" ht="18" hidden="false" customHeight="true" outlineLevel="0" collapsed="false">
      <c r="A205" s="79" t="s">
        <v>507</v>
      </c>
      <c r="B205" s="1" t="s">
        <v>1018</v>
      </c>
      <c r="E205" s="2" t="s">
        <v>98</v>
      </c>
      <c r="M205" s="2" t="s">
        <v>86</v>
      </c>
      <c r="N205" s="97" t="n">
        <v>43922</v>
      </c>
      <c r="O205" s="2" t="n">
        <v>1</v>
      </c>
      <c r="U205" s="2" t="n">
        <v>1</v>
      </c>
      <c r="Y205" s="2" t="n">
        <v>1</v>
      </c>
      <c r="AF205" s="2" t="n">
        <v>1</v>
      </c>
      <c r="AK205" s="2" t="n">
        <v>1</v>
      </c>
      <c r="AM205" s="2" t="n">
        <v>1</v>
      </c>
    </row>
    <row r="206" customFormat="false" ht="18" hidden="false" customHeight="true" outlineLevel="0" collapsed="false">
      <c r="A206" s="79" t="s">
        <v>509</v>
      </c>
      <c r="B206" s="1" t="s">
        <v>1019</v>
      </c>
      <c r="M206" s="2" t="s">
        <v>83</v>
      </c>
      <c r="N206" s="97" t="n">
        <v>43678</v>
      </c>
      <c r="O206" s="2" t="n">
        <v>1</v>
      </c>
      <c r="AB206" s="2" t="n">
        <v>1</v>
      </c>
      <c r="AE206" s="2" t="n">
        <v>1</v>
      </c>
      <c r="AF206" s="2" t="n">
        <v>1</v>
      </c>
      <c r="AG206" s="2" t="n">
        <v>1</v>
      </c>
      <c r="AI206" s="2" t="n">
        <v>1</v>
      </c>
      <c r="AJ206" s="2" t="n">
        <v>1</v>
      </c>
      <c r="AK206" s="2" t="n">
        <v>1</v>
      </c>
      <c r="AL206" s="2" t="n">
        <v>1</v>
      </c>
      <c r="AM206" s="2" t="n">
        <v>1</v>
      </c>
      <c r="AS206" s="2" t="n">
        <v>3</v>
      </c>
    </row>
    <row r="207" customFormat="false" ht="18" hidden="false" customHeight="true" outlineLevel="0" collapsed="false">
      <c r="A207" s="79" t="s">
        <v>511</v>
      </c>
      <c r="B207" s="1" t="s">
        <v>1020</v>
      </c>
      <c r="M207" s="2" t="s">
        <v>83</v>
      </c>
      <c r="N207" s="97" t="n">
        <v>43676</v>
      </c>
      <c r="O207" s="2" t="n">
        <v>1</v>
      </c>
      <c r="Q207" s="2" t="n">
        <v>1</v>
      </c>
      <c r="AL207" s="2" t="n">
        <v>1</v>
      </c>
      <c r="AM207" s="2" t="n">
        <v>1</v>
      </c>
      <c r="AN207" s="2" t="n">
        <v>1</v>
      </c>
      <c r="AS207" s="2" t="n">
        <v>1</v>
      </c>
    </row>
    <row r="208" customFormat="false" ht="18" hidden="false" customHeight="true" outlineLevel="0" collapsed="false">
      <c r="A208" s="79" t="s">
        <v>513</v>
      </c>
      <c r="B208" s="1" t="s">
        <v>1021</v>
      </c>
      <c r="D208" s="2" t="s">
        <v>98</v>
      </c>
      <c r="M208" s="2" t="s">
        <v>123</v>
      </c>
      <c r="N208" s="97" t="n">
        <v>43920</v>
      </c>
      <c r="O208" s="2" t="n">
        <v>1</v>
      </c>
      <c r="Q208" s="2" t="n">
        <v>1</v>
      </c>
      <c r="X208" s="2" t="n">
        <v>1</v>
      </c>
      <c r="AF208" s="2" t="n">
        <v>1</v>
      </c>
      <c r="AJ208" s="2" t="n">
        <v>1</v>
      </c>
      <c r="AS208" s="2" t="n">
        <v>3</v>
      </c>
    </row>
    <row r="209" customFormat="false" ht="18" hidden="false" customHeight="true" outlineLevel="0" collapsed="false">
      <c r="A209" s="79" t="s">
        <v>515</v>
      </c>
      <c r="B209" s="1" t="s">
        <v>1022</v>
      </c>
      <c r="M209" s="2" t="s">
        <v>86</v>
      </c>
      <c r="N209" s="97" t="n">
        <v>43665</v>
      </c>
      <c r="O209" s="2" t="n">
        <v>1</v>
      </c>
      <c r="T209" s="2" t="n">
        <v>1</v>
      </c>
      <c r="AL209" s="2" t="n">
        <v>1</v>
      </c>
      <c r="AM209" s="2" t="n">
        <v>1</v>
      </c>
    </row>
    <row r="210" customFormat="false" ht="18" hidden="false" customHeight="true" outlineLevel="0" collapsed="false">
      <c r="A210" s="79" t="s">
        <v>517</v>
      </c>
      <c r="B210" s="1" t="s">
        <v>1023</v>
      </c>
      <c r="K210" s="2" t="s">
        <v>98</v>
      </c>
      <c r="M210" s="2" t="s">
        <v>182</v>
      </c>
      <c r="N210" s="97" t="n">
        <v>44111</v>
      </c>
      <c r="O210" s="2" t="n">
        <v>1</v>
      </c>
      <c r="Y210" s="2" t="n">
        <v>1</v>
      </c>
      <c r="AF210" s="2" t="n">
        <v>1</v>
      </c>
      <c r="AM210" s="2" t="n">
        <v>1</v>
      </c>
      <c r="AS210" s="2" t="n">
        <v>2</v>
      </c>
    </row>
    <row r="211" customFormat="false" ht="18" hidden="false" customHeight="true" outlineLevel="0" collapsed="false">
      <c r="A211" s="79" t="s">
        <v>519</v>
      </c>
      <c r="B211" s="1" t="s">
        <v>1024</v>
      </c>
      <c r="M211" s="2" t="s">
        <v>83</v>
      </c>
      <c r="N211" s="97" t="s">
        <v>62</v>
      </c>
      <c r="AL211" s="2" t="n">
        <v>1</v>
      </c>
    </row>
    <row r="212" customFormat="false" ht="18" hidden="false" customHeight="true" outlineLevel="0" collapsed="false">
      <c r="A212" s="79" t="s">
        <v>521</v>
      </c>
      <c r="B212" s="1" t="s">
        <v>1025</v>
      </c>
      <c r="M212" s="2" t="s">
        <v>86</v>
      </c>
      <c r="N212" s="97" t="n">
        <v>43657</v>
      </c>
      <c r="O212" s="2" t="n">
        <v>1</v>
      </c>
      <c r="Q212" s="2" t="n">
        <v>1</v>
      </c>
      <c r="AL212" s="2" t="n">
        <v>1</v>
      </c>
    </row>
    <row r="213" customFormat="false" ht="18" hidden="false" customHeight="true" outlineLevel="0" collapsed="false">
      <c r="A213" s="79" t="s">
        <v>523</v>
      </c>
      <c r="B213" s="1" t="s">
        <v>1026</v>
      </c>
      <c r="M213" s="2" t="s">
        <v>170</v>
      </c>
      <c r="N213" s="97" t="s">
        <v>62</v>
      </c>
      <c r="O213" s="2" t="n">
        <v>1</v>
      </c>
      <c r="Y213" s="2" t="n">
        <v>1</v>
      </c>
      <c r="AF213" s="2" t="n">
        <v>1</v>
      </c>
      <c r="AM213" s="2" t="n">
        <v>1</v>
      </c>
      <c r="AP213" s="2" t="n">
        <v>1</v>
      </c>
      <c r="AR213" s="2" t="n">
        <v>1</v>
      </c>
    </row>
    <row r="214" customFormat="false" ht="18" hidden="false" customHeight="true" outlineLevel="0" collapsed="false">
      <c r="A214" s="79" t="s">
        <v>525</v>
      </c>
      <c r="B214" s="1" t="s">
        <v>1027</v>
      </c>
      <c r="M214" s="2" t="s">
        <v>170</v>
      </c>
      <c r="N214" s="97" t="n">
        <v>43717</v>
      </c>
      <c r="Y214" s="2" t="n">
        <v>1</v>
      </c>
      <c r="AJ214" s="2" t="n">
        <v>1</v>
      </c>
      <c r="AM214" s="2" t="n">
        <v>1</v>
      </c>
    </row>
    <row r="215" customFormat="false" ht="18" hidden="false" customHeight="true" outlineLevel="0" collapsed="false">
      <c r="A215" s="79" t="s">
        <v>527</v>
      </c>
      <c r="B215" s="1" t="s">
        <v>1028</v>
      </c>
      <c r="M215" s="2" t="s">
        <v>117</v>
      </c>
      <c r="N215" s="97" t="s">
        <v>62</v>
      </c>
      <c r="O215" s="2" t="n">
        <v>1</v>
      </c>
      <c r="Q215" s="2" t="n">
        <v>1</v>
      </c>
      <c r="T215" s="2" t="n">
        <v>1</v>
      </c>
      <c r="Y215" s="2" t="n">
        <v>1</v>
      </c>
      <c r="AB215" s="2" t="n">
        <v>1</v>
      </c>
      <c r="AF215" s="2" t="n">
        <v>1</v>
      </c>
      <c r="AG215" s="2" t="n">
        <v>1</v>
      </c>
      <c r="AI215" s="2" t="n">
        <v>1</v>
      </c>
      <c r="AJ215" s="2" t="n">
        <v>1</v>
      </c>
      <c r="AL215" s="2" t="n">
        <v>1</v>
      </c>
      <c r="AM215" s="2" t="n">
        <v>1</v>
      </c>
      <c r="AS215" s="2" t="n">
        <v>2</v>
      </c>
    </row>
    <row r="216" customFormat="false" ht="18" hidden="false" customHeight="true" outlineLevel="0" collapsed="false">
      <c r="A216" s="79" t="s">
        <v>529</v>
      </c>
      <c r="B216" s="1" t="s">
        <v>1029</v>
      </c>
      <c r="M216" s="2" t="s">
        <v>249</v>
      </c>
      <c r="N216" s="97" t="n">
        <v>43732</v>
      </c>
      <c r="O216" s="2" t="n">
        <v>1</v>
      </c>
      <c r="P216" s="2" t="n">
        <v>1</v>
      </c>
      <c r="AB216" s="2" t="n">
        <v>1</v>
      </c>
      <c r="AF216" s="2" t="n">
        <v>1</v>
      </c>
      <c r="AJ216" s="2" t="n">
        <v>1</v>
      </c>
      <c r="AL216" s="2" t="n">
        <v>1</v>
      </c>
      <c r="AM216" s="2" t="n">
        <v>1</v>
      </c>
      <c r="AS216" s="2" t="n">
        <v>2</v>
      </c>
    </row>
    <row r="217" customFormat="false" ht="18" hidden="false" customHeight="true" outlineLevel="0" collapsed="false">
      <c r="A217" s="79" t="s">
        <v>531</v>
      </c>
      <c r="B217" s="1" t="s">
        <v>1030</v>
      </c>
      <c r="M217" s="2" t="s">
        <v>564</v>
      </c>
      <c r="N217" s="97" t="n">
        <v>43851</v>
      </c>
      <c r="O217" s="2" t="n">
        <v>1</v>
      </c>
      <c r="Y217" s="2" t="n">
        <v>1</v>
      </c>
      <c r="AJ217" s="2" t="n">
        <v>1</v>
      </c>
      <c r="AL217" s="2" t="n">
        <v>1</v>
      </c>
      <c r="AM217" s="2" t="n">
        <v>1</v>
      </c>
      <c r="AS217" s="2" t="n">
        <v>1</v>
      </c>
    </row>
    <row r="218" customFormat="false" ht="18" hidden="false" customHeight="true" outlineLevel="0" collapsed="false">
      <c r="A218" s="79" t="s">
        <v>533</v>
      </c>
      <c r="B218" s="1" t="s">
        <v>1031</v>
      </c>
      <c r="M218" s="2" t="s">
        <v>117</v>
      </c>
      <c r="N218" s="97" t="n">
        <v>43664</v>
      </c>
      <c r="O218" s="2" t="n">
        <v>1</v>
      </c>
      <c r="AD218" s="2" t="n">
        <v>1</v>
      </c>
      <c r="AL218" s="2" t="n">
        <v>1</v>
      </c>
    </row>
    <row r="219" customFormat="false" ht="18" hidden="false" customHeight="true" outlineLevel="0" collapsed="false">
      <c r="A219" s="79" t="s">
        <v>535</v>
      </c>
      <c r="B219" s="1" t="s">
        <v>1032</v>
      </c>
      <c r="M219" s="2" t="s">
        <v>117</v>
      </c>
      <c r="N219" s="97" t="n">
        <v>43784</v>
      </c>
      <c r="O219" s="2" t="n">
        <v>1</v>
      </c>
      <c r="AE219" s="2" t="n">
        <v>1</v>
      </c>
      <c r="AF219" s="2" t="n">
        <v>1</v>
      </c>
      <c r="AG219" s="2" t="n">
        <v>1</v>
      </c>
      <c r="AL219" s="2" t="n">
        <v>1</v>
      </c>
      <c r="AM219" s="2" t="n">
        <v>1</v>
      </c>
    </row>
    <row r="220" customFormat="false" ht="18" hidden="false" customHeight="true" outlineLevel="0" collapsed="false">
      <c r="A220" s="79" t="s">
        <v>538</v>
      </c>
      <c r="B220" s="1" t="s">
        <v>1033</v>
      </c>
      <c r="M220" s="2" t="s">
        <v>220</v>
      </c>
      <c r="N220" s="97" t="s">
        <v>62</v>
      </c>
      <c r="O220" s="2" t="s">
        <v>62</v>
      </c>
    </row>
    <row r="221" customFormat="false" ht="18" hidden="false" customHeight="true" outlineLevel="0" collapsed="false">
      <c r="A221" s="79" t="s">
        <v>540</v>
      </c>
      <c r="B221" s="1" t="s">
        <v>1034</v>
      </c>
      <c r="K221" s="2" t="s">
        <v>98</v>
      </c>
      <c r="M221" s="2" t="s">
        <v>182</v>
      </c>
      <c r="N221" s="97" t="n">
        <v>44110</v>
      </c>
      <c r="O221" s="2" t="n">
        <v>1</v>
      </c>
      <c r="Q221" s="2" t="n">
        <v>1</v>
      </c>
      <c r="AE221" s="2" t="n">
        <v>1</v>
      </c>
      <c r="AF221" s="2" t="n">
        <v>1</v>
      </c>
      <c r="AG221" s="2" t="n">
        <v>1</v>
      </c>
      <c r="AJ221" s="2" t="n">
        <v>1</v>
      </c>
      <c r="AL221" s="2" t="n">
        <v>1</v>
      </c>
      <c r="AM221" s="2" t="n">
        <v>1</v>
      </c>
      <c r="AS221" s="2" t="n">
        <v>1</v>
      </c>
    </row>
    <row r="222" customFormat="false" ht="18" hidden="false" customHeight="true" outlineLevel="0" collapsed="false">
      <c r="A222" s="79" t="s">
        <v>542</v>
      </c>
      <c r="B222" s="1" t="s">
        <v>1035</v>
      </c>
      <c r="F222" s="2" t="s">
        <v>98</v>
      </c>
      <c r="M222" s="2" t="s">
        <v>86</v>
      </c>
      <c r="N222" s="97" t="n">
        <v>43979</v>
      </c>
      <c r="O222" s="2" t="n">
        <v>1</v>
      </c>
      <c r="R222" s="2" t="n">
        <v>1</v>
      </c>
      <c r="V222" s="2" t="n">
        <v>1</v>
      </c>
      <c r="AC222" s="2" t="n">
        <v>1</v>
      </c>
      <c r="AG222" s="2" t="n">
        <v>1</v>
      </c>
      <c r="AM222" s="2" t="n">
        <v>1</v>
      </c>
    </row>
    <row r="223" customFormat="false" ht="18" hidden="false" customHeight="true" outlineLevel="0" collapsed="false">
      <c r="A223" s="79" t="s">
        <v>544</v>
      </c>
      <c r="B223" s="1" t="s">
        <v>1036</v>
      </c>
      <c r="M223" s="2" t="s">
        <v>537</v>
      </c>
      <c r="N223" s="97" t="n">
        <v>43678</v>
      </c>
      <c r="O223" s="2" t="n">
        <v>1</v>
      </c>
      <c r="Q223" s="2" t="n">
        <v>1</v>
      </c>
      <c r="Y223" s="2" t="n">
        <v>1</v>
      </c>
      <c r="AJ223" s="2" t="n">
        <v>1</v>
      </c>
      <c r="AL223" s="2" t="n">
        <v>1</v>
      </c>
      <c r="AS223" s="2" t="n">
        <v>1</v>
      </c>
    </row>
    <row r="224" customFormat="false" ht="18" hidden="false" customHeight="true" outlineLevel="0" collapsed="false">
      <c r="A224" s="79" t="s">
        <v>546</v>
      </c>
      <c r="B224" s="1" t="s">
        <v>1037</v>
      </c>
      <c r="G224" s="2" t="s">
        <v>98</v>
      </c>
      <c r="M224" s="2" t="s">
        <v>86</v>
      </c>
      <c r="N224" s="97" t="n">
        <v>44007</v>
      </c>
      <c r="O224" s="2" t="n">
        <v>1</v>
      </c>
      <c r="AF224" s="2" t="n">
        <v>1</v>
      </c>
      <c r="AG224" s="2" t="n">
        <v>1</v>
      </c>
      <c r="AJ224" s="2" t="n">
        <v>1</v>
      </c>
      <c r="AL224" s="2" t="n">
        <v>1</v>
      </c>
      <c r="AM224" s="2" t="n">
        <v>1</v>
      </c>
      <c r="AS224" s="2" t="n">
        <v>1</v>
      </c>
    </row>
    <row r="225" customFormat="false" ht="18" hidden="false" customHeight="true" outlineLevel="0" collapsed="false">
      <c r="A225" s="79" t="s">
        <v>548</v>
      </c>
      <c r="B225" s="1" t="s">
        <v>1038</v>
      </c>
      <c r="D225" s="2" t="s">
        <v>98</v>
      </c>
      <c r="M225" s="2" t="s">
        <v>666</v>
      </c>
      <c r="N225" s="97" t="s">
        <v>62</v>
      </c>
      <c r="O225" s="2" t="s">
        <v>62</v>
      </c>
    </row>
    <row r="226" customFormat="false" ht="18" hidden="false" customHeight="true" outlineLevel="0" collapsed="false">
      <c r="A226" s="79" t="s">
        <v>550</v>
      </c>
      <c r="B226" s="1" t="s">
        <v>1039</v>
      </c>
      <c r="M226" s="2" t="s">
        <v>303</v>
      </c>
      <c r="N226" s="97" t="n">
        <v>43710</v>
      </c>
      <c r="O226" s="2" t="n">
        <v>1</v>
      </c>
      <c r="Q226" s="2" t="n">
        <v>1</v>
      </c>
      <c r="AB226" s="2" t="n">
        <v>1</v>
      </c>
      <c r="AF226" s="2" t="n">
        <v>1</v>
      </c>
      <c r="AG226" s="2" t="n">
        <v>1</v>
      </c>
      <c r="AL226" s="2" t="n">
        <v>1</v>
      </c>
      <c r="AM226" s="2" t="n">
        <v>1</v>
      </c>
      <c r="AS226" s="2" t="n">
        <v>5</v>
      </c>
    </row>
    <row r="227" customFormat="false" ht="18" hidden="false" customHeight="true" outlineLevel="0" collapsed="false">
      <c r="A227" s="79" t="s">
        <v>552</v>
      </c>
      <c r="B227" s="1" t="s">
        <v>1040</v>
      </c>
      <c r="M227" s="2" t="s">
        <v>177</v>
      </c>
      <c r="N227" s="97" t="s">
        <v>62</v>
      </c>
      <c r="O227" s="2" t="n">
        <v>1</v>
      </c>
    </row>
    <row r="228" customFormat="false" ht="18" hidden="false" customHeight="true" outlineLevel="0" collapsed="false">
      <c r="A228" s="79" t="s">
        <v>554</v>
      </c>
      <c r="B228" s="1" t="s">
        <v>1041</v>
      </c>
      <c r="D228" s="2" t="s">
        <v>98</v>
      </c>
      <c r="M228" s="2" t="s">
        <v>223</v>
      </c>
      <c r="N228" s="97" t="n">
        <v>43917</v>
      </c>
      <c r="O228" s="2" t="n">
        <v>1</v>
      </c>
      <c r="Q228" s="2" t="n">
        <v>1</v>
      </c>
      <c r="S228" s="2" t="n">
        <v>1</v>
      </c>
      <c r="AE228" s="2" t="n">
        <v>1</v>
      </c>
      <c r="AG228" s="2" t="n">
        <v>1</v>
      </c>
      <c r="AS228" s="2" t="n">
        <v>1</v>
      </c>
    </row>
    <row r="229" customFormat="false" ht="18" hidden="false" customHeight="true" outlineLevel="0" collapsed="false">
      <c r="A229" s="79" t="s">
        <v>556</v>
      </c>
      <c r="B229" s="1" t="s">
        <v>1042</v>
      </c>
      <c r="J229" s="2" t="s">
        <v>98</v>
      </c>
      <c r="M229" s="2" t="s">
        <v>177</v>
      </c>
      <c r="N229" s="97" t="s">
        <v>62</v>
      </c>
      <c r="S229" s="2" t="n">
        <v>1</v>
      </c>
      <c r="Y229" s="2" t="n">
        <v>1</v>
      </c>
      <c r="AL229" s="2" t="n">
        <v>1</v>
      </c>
      <c r="AS229" s="2" t="n">
        <v>1</v>
      </c>
    </row>
    <row r="230" customFormat="false" ht="18" hidden="false" customHeight="true" outlineLevel="0" collapsed="false">
      <c r="A230" s="79" t="s">
        <v>558</v>
      </c>
      <c r="B230" s="1" t="s">
        <v>1043</v>
      </c>
      <c r="M230" s="2" t="s">
        <v>220</v>
      </c>
      <c r="N230" s="97" t="s">
        <v>62</v>
      </c>
      <c r="O230" s="2" t="n">
        <v>1</v>
      </c>
      <c r="P230" s="2" t="n">
        <v>1</v>
      </c>
      <c r="AC230" s="2" t="n">
        <v>1</v>
      </c>
      <c r="AE230" s="2" t="n">
        <v>1</v>
      </c>
      <c r="AL230" s="2" t="n">
        <v>1</v>
      </c>
      <c r="AS230" s="2" t="n">
        <v>1</v>
      </c>
    </row>
    <row r="231" customFormat="false" ht="18" hidden="false" customHeight="true" outlineLevel="0" collapsed="false">
      <c r="A231" s="79" t="s">
        <v>560</v>
      </c>
      <c r="B231" s="1" t="s">
        <v>1044</v>
      </c>
      <c r="C231" s="2" t="s">
        <v>98</v>
      </c>
      <c r="M231" s="2" t="s">
        <v>1045</v>
      </c>
      <c r="N231" s="97" t="s">
        <v>62</v>
      </c>
      <c r="O231" s="2" t="n">
        <v>1</v>
      </c>
      <c r="Q231" s="2" t="n">
        <v>1</v>
      </c>
      <c r="Y231" s="2" t="n">
        <v>1</v>
      </c>
      <c r="AL231" s="2" t="n">
        <v>1</v>
      </c>
      <c r="AS231" s="2" t="n">
        <v>2</v>
      </c>
    </row>
    <row r="232" customFormat="false" ht="18" hidden="false" customHeight="true" outlineLevel="0" collapsed="false">
      <c r="A232" s="79" t="s">
        <v>562</v>
      </c>
      <c r="B232" s="1" t="s">
        <v>1046</v>
      </c>
      <c r="C232" s="2" t="s">
        <v>98</v>
      </c>
      <c r="M232" s="2" t="s">
        <v>1047</v>
      </c>
      <c r="N232" s="97" t="n">
        <v>43881</v>
      </c>
      <c r="O232" s="2" t="n">
        <v>1</v>
      </c>
      <c r="Q232" s="2" t="n">
        <v>1</v>
      </c>
      <c r="Y232" s="2" t="n">
        <v>1</v>
      </c>
      <c r="AG232" s="2" t="n">
        <v>1</v>
      </c>
      <c r="AL232" s="2" t="n">
        <v>1</v>
      </c>
      <c r="AM232" s="2" t="n">
        <v>1</v>
      </c>
    </row>
    <row r="233" customFormat="false" ht="18" hidden="false" customHeight="true" outlineLevel="0" collapsed="false">
      <c r="A233" s="79" t="s">
        <v>565</v>
      </c>
      <c r="B233" s="1" t="s">
        <v>1048</v>
      </c>
      <c r="E233" s="2" t="s">
        <v>98</v>
      </c>
      <c r="M233" s="2" t="s">
        <v>283</v>
      </c>
      <c r="N233" s="97" t="n">
        <v>43944</v>
      </c>
      <c r="Y233" s="2" t="n">
        <v>1</v>
      </c>
      <c r="AF233" s="2" t="n">
        <v>1</v>
      </c>
      <c r="AL233" s="2" t="n">
        <v>1</v>
      </c>
      <c r="AM233" s="2" t="n">
        <v>1</v>
      </c>
      <c r="AS233" s="2" t="n">
        <v>1</v>
      </c>
    </row>
    <row r="234" customFormat="false" ht="18" hidden="false" customHeight="true" outlineLevel="0" collapsed="false">
      <c r="A234" s="79" t="s">
        <v>567</v>
      </c>
      <c r="B234" s="1" t="s">
        <v>1049</v>
      </c>
      <c r="K234" s="2" t="s">
        <v>98</v>
      </c>
      <c r="M234" s="2" t="s">
        <v>86</v>
      </c>
      <c r="N234" s="97" t="n">
        <v>44118</v>
      </c>
      <c r="O234" s="2" t="n">
        <v>1</v>
      </c>
      <c r="S234" s="2" t="n">
        <v>1</v>
      </c>
      <c r="U234" s="2" t="n">
        <v>1</v>
      </c>
      <c r="Y234" s="2" t="n">
        <v>1</v>
      </c>
    </row>
    <row r="235" customFormat="false" ht="18" hidden="false" customHeight="true" outlineLevel="0" collapsed="false">
      <c r="A235" s="79" t="s">
        <v>569</v>
      </c>
      <c r="B235" s="1" t="s">
        <v>1050</v>
      </c>
      <c r="M235" s="2" t="s">
        <v>117</v>
      </c>
      <c r="N235" s="97" t="n">
        <v>43788</v>
      </c>
      <c r="O235" s="2" t="n">
        <v>1</v>
      </c>
      <c r="Q235" s="2" t="n">
        <v>1</v>
      </c>
      <c r="AD235" s="2" t="n">
        <v>1</v>
      </c>
      <c r="AF235" s="2" t="n">
        <v>1</v>
      </c>
      <c r="AK235" s="2" t="n">
        <v>1</v>
      </c>
      <c r="AM235" s="2" t="n">
        <v>1</v>
      </c>
    </row>
    <row r="236" customFormat="false" ht="18" hidden="false" customHeight="true" outlineLevel="0" collapsed="false">
      <c r="A236" s="79" t="s">
        <v>571</v>
      </c>
      <c r="B236" s="1" t="s">
        <v>1051</v>
      </c>
      <c r="M236" s="2" t="s">
        <v>170</v>
      </c>
      <c r="N236" s="97" t="s">
        <v>62</v>
      </c>
      <c r="O236" s="2" t="n">
        <v>1</v>
      </c>
      <c r="U236" s="2" t="n">
        <v>1</v>
      </c>
      <c r="X236" s="2" t="n">
        <v>1</v>
      </c>
      <c r="Y236" s="2" t="n">
        <v>1</v>
      </c>
      <c r="AB236" s="2" t="n">
        <v>1</v>
      </c>
      <c r="AH236" s="2" t="n">
        <v>1</v>
      </c>
    </row>
    <row r="237" customFormat="false" ht="18" hidden="false" customHeight="true" outlineLevel="0" collapsed="false">
      <c r="A237" s="79" t="s">
        <v>573</v>
      </c>
      <c r="B237" s="1" t="s">
        <v>1052</v>
      </c>
      <c r="E237" s="2" t="s">
        <v>98</v>
      </c>
      <c r="M237" s="2" t="s">
        <v>249</v>
      </c>
      <c r="N237" s="97" t="n">
        <v>43922</v>
      </c>
      <c r="Q237" s="2" t="n">
        <v>1</v>
      </c>
      <c r="AJ237" s="2" t="n">
        <v>1</v>
      </c>
      <c r="AK237" s="2" t="n">
        <v>1</v>
      </c>
    </row>
    <row r="238" customFormat="false" ht="18" hidden="false" customHeight="true" outlineLevel="0" collapsed="false">
      <c r="A238" s="79" t="s">
        <v>575</v>
      </c>
      <c r="B238" s="1" t="s">
        <v>1053</v>
      </c>
      <c r="E238" s="2" t="s">
        <v>98</v>
      </c>
      <c r="M238" s="2" t="s">
        <v>120</v>
      </c>
      <c r="N238" s="97" t="n">
        <v>43948</v>
      </c>
      <c r="O238" s="2" t="n">
        <v>1</v>
      </c>
      <c r="AF238" s="2" t="n">
        <v>1</v>
      </c>
      <c r="AK238" s="2" t="n">
        <v>1</v>
      </c>
      <c r="AM238" s="2" t="n">
        <v>1</v>
      </c>
    </row>
    <row r="239" customFormat="false" ht="18" hidden="false" customHeight="true" outlineLevel="0" collapsed="false">
      <c r="A239" s="79" t="s">
        <v>577</v>
      </c>
      <c r="B239" s="1" t="s">
        <v>1054</v>
      </c>
      <c r="E239" s="2" t="s">
        <v>98</v>
      </c>
      <c r="M239" s="2" t="s">
        <v>947</v>
      </c>
      <c r="N239" s="97" t="n">
        <v>43942</v>
      </c>
      <c r="O239" s="2" t="n">
        <v>1</v>
      </c>
      <c r="Q239" s="2" t="n">
        <v>1</v>
      </c>
      <c r="U239" s="2" t="n">
        <v>1</v>
      </c>
      <c r="AF239" s="2" t="n">
        <v>1</v>
      </c>
      <c r="AJ239" s="2" t="n">
        <v>1</v>
      </c>
      <c r="AM239" s="2" t="n">
        <v>1</v>
      </c>
    </row>
    <row r="240" customFormat="false" ht="18" hidden="false" customHeight="true" outlineLevel="0" collapsed="false">
      <c r="A240" s="79" t="s">
        <v>580</v>
      </c>
      <c r="B240" s="1" t="s">
        <v>1055</v>
      </c>
      <c r="G240" s="2" t="s">
        <v>98</v>
      </c>
      <c r="M240" s="2" t="s">
        <v>177</v>
      </c>
      <c r="N240" s="97" t="s">
        <v>62</v>
      </c>
      <c r="O240" s="2" t="n">
        <v>1</v>
      </c>
      <c r="S240" s="2" t="n">
        <v>1</v>
      </c>
      <c r="AG240" s="2" t="n">
        <v>1</v>
      </c>
      <c r="AK240" s="2" t="n">
        <v>1</v>
      </c>
    </row>
    <row r="241" customFormat="false" ht="18" hidden="false" customHeight="true" outlineLevel="0" collapsed="false">
      <c r="A241" s="79" t="s">
        <v>582</v>
      </c>
      <c r="B241" s="1" t="s">
        <v>1056</v>
      </c>
      <c r="M241" s="2" t="s">
        <v>947</v>
      </c>
      <c r="N241" s="97" t="n">
        <v>43823</v>
      </c>
      <c r="O241" s="2" t="n">
        <v>1</v>
      </c>
      <c r="Q241" s="2" t="n">
        <v>1</v>
      </c>
      <c r="AF241" s="2" t="n">
        <v>1</v>
      </c>
      <c r="AI241" s="2" t="n">
        <v>1</v>
      </c>
      <c r="AK241" s="2" t="n">
        <v>1</v>
      </c>
      <c r="AM241" s="2" t="n">
        <v>1</v>
      </c>
      <c r="AS241" s="2" t="n">
        <v>1</v>
      </c>
    </row>
    <row r="242" customFormat="false" ht="18" hidden="false" customHeight="true" outlineLevel="0" collapsed="false">
      <c r="A242" s="79" t="s">
        <v>584</v>
      </c>
      <c r="B242" s="1" t="s">
        <v>1057</v>
      </c>
      <c r="M242" s="2" t="s">
        <v>120</v>
      </c>
      <c r="N242" s="97" t="n">
        <v>43697</v>
      </c>
      <c r="O242" s="2" t="n">
        <v>1</v>
      </c>
      <c r="Q242" s="2" t="n">
        <v>1</v>
      </c>
      <c r="U242" s="2" t="n">
        <v>1</v>
      </c>
      <c r="AB242" s="2" t="n">
        <v>1</v>
      </c>
      <c r="AJ242" s="2" t="n">
        <v>1</v>
      </c>
    </row>
    <row r="243" customFormat="false" ht="18" hidden="false" customHeight="true" outlineLevel="0" collapsed="false">
      <c r="A243" s="79" t="s">
        <v>586</v>
      </c>
      <c r="B243" s="1" t="s">
        <v>1058</v>
      </c>
      <c r="C243" s="2" t="s">
        <v>98</v>
      </c>
      <c r="M243" s="2" t="s">
        <v>83</v>
      </c>
      <c r="N243" s="97" t="n">
        <v>43879</v>
      </c>
      <c r="O243" s="2" t="n">
        <v>1</v>
      </c>
      <c r="U243" s="2" t="n">
        <v>1</v>
      </c>
      <c r="AF243" s="2" t="n">
        <v>1</v>
      </c>
      <c r="AJ243" s="2" t="n">
        <v>1</v>
      </c>
      <c r="AL243" s="2" t="n">
        <v>1</v>
      </c>
      <c r="AM243" s="2" t="n">
        <v>1</v>
      </c>
    </row>
    <row r="244" customFormat="false" ht="18" hidden="false" customHeight="true" outlineLevel="0" collapsed="false">
      <c r="A244" s="79" t="s">
        <v>588</v>
      </c>
      <c r="B244" s="1" t="s">
        <v>1059</v>
      </c>
      <c r="M244" s="2" t="s">
        <v>249</v>
      </c>
      <c r="N244" s="97" t="n">
        <v>43710</v>
      </c>
      <c r="O244" s="2" t="n">
        <v>1</v>
      </c>
      <c r="Q244" s="2" t="n">
        <v>1</v>
      </c>
      <c r="AB244" s="2" t="n">
        <v>1</v>
      </c>
      <c r="AF244" s="2" t="n">
        <v>1</v>
      </c>
      <c r="AG244" s="2" t="n">
        <v>1</v>
      </c>
      <c r="AL244" s="2" t="n">
        <v>1</v>
      </c>
      <c r="AM244" s="2" t="n">
        <v>1</v>
      </c>
      <c r="AS244" s="2" t="n">
        <v>2</v>
      </c>
    </row>
    <row r="245" customFormat="false" ht="18" hidden="false" customHeight="true" outlineLevel="0" collapsed="false">
      <c r="A245" s="79" t="s">
        <v>590</v>
      </c>
      <c r="B245" s="1" t="s">
        <v>1060</v>
      </c>
      <c r="M245" s="2" t="s">
        <v>83</v>
      </c>
      <c r="N245" s="97" t="n">
        <v>43626</v>
      </c>
      <c r="O245" s="2" t="n">
        <v>1</v>
      </c>
      <c r="S245" s="2" t="n">
        <v>1</v>
      </c>
      <c r="U245" s="2" t="n">
        <v>1</v>
      </c>
      <c r="V245" s="2" t="n">
        <v>1</v>
      </c>
      <c r="Y245" s="2" t="n">
        <v>1</v>
      </c>
      <c r="AB245" s="2" t="n">
        <v>1</v>
      </c>
      <c r="AS245" s="2" t="n">
        <v>1</v>
      </c>
    </row>
    <row r="246" customFormat="false" ht="18" hidden="false" customHeight="true" outlineLevel="0" collapsed="false">
      <c r="A246" s="79" t="s">
        <v>592</v>
      </c>
      <c r="B246" s="1" t="s">
        <v>1061</v>
      </c>
      <c r="H246" s="2" t="s">
        <v>98</v>
      </c>
      <c r="M246" s="2" t="s">
        <v>537</v>
      </c>
      <c r="N246" s="97" t="n">
        <v>44044</v>
      </c>
      <c r="O246" s="2" t="n">
        <v>1</v>
      </c>
      <c r="Q246" s="2" t="n">
        <v>1</v>
      </c>
      <c r="V246" s="2" t="n">
        <v>1</v>
      </c>
      <c r="Y246" s="2" t="n">
        <v>1</v>
      </c>
      <c r="AL246" s="2" t="n">
        <v>1</v>
      </c>
      <c r="AM246" s="2" t="n">
        <v>1</v>
      </c>
      <c r="AS246" s="2" t="n">
        <v>1</v>
      </c>
    </row>
    <row r="247" customFormat="false" ht="18" hidden="false" customHeight="true" outlineLevel="0" collapsed="false">
      <c r="A247" s="79" t="s">
        <v>594</v>
      </c>
      <c r="B247" s="1" t="s">
        <v>1062</v>
      </c>
      <c r="D247" s="2" t="s">
        <v>98</v>
      </c>
      <c r="M247" s="2" t="s">
        <v>263</v>
      </c>
      <c r="N247" s="97" t="s">
        <v>62</v>
      </c>
      <c r="O247" s="2" t="n">
        <v>1</v>
      </c>
      <c r="Q247" s="2" t="n">
        <v>1</v>
      </c>
      <c r="AF247" s="2" t="n">
        <v>1</v>
      </c>
      <c r="AG247" s="2" t="n">
        <v>1</v>
      </c>
      <c r="AM247" s="2" t="n">
        <v>1</v>
      </c>
      <c r="AS247" s="2" t="n">
        <v>1</v>
      </c>
    </row>
    <row r="248" customFormat="false" ht="18" hidden="false" customHeight="true" outlineLevel="0" collapsed="false">
      <c r="A248" s="79" t="s">
        <v>596</v>
      </c>
      <c r="B248" s="1" t="s">
        <v>1063</v>
      </c>
      <c r="J248" s="2" t="s">
        <v>98</v>
      </c>
      <c r="M248" s="2" t="s">
        <v>177</v>
      </c>
      <c r="N248" s="97" t="s">
        <v>62</v>
      </c>
      <c r="O248" s="2" t="n">
        <v>1</v>
      </c>
      <c r="Y248" s="2" t="n">
        <v>1</v>
      </c>
      <c r="AF248" s="2" t="n">
        <v>1</v>
      </c>
      <c r="AL248" s="2" t="n">
        <v>1</v>
      </c>
      <c r="AS248" s="2" t="n">
        <v>1</v>
      </c>
    </row>
    <row r="249" customFormat="false" ht="18" hidden="false" customHeight="true" outlineLevel="0" collapsed="false">
      <c r="A249" s="79" t="s">
        <v>598</v>
      </c>
      <c r="B249" s="1" t="s">
        <v>1064</v>
      </c>
      <c r="D249" s="2" t="s">
        <v>98</v>
      </c>
      <c r="M249" s="2" t="s">
        <v>363</v>
      </c>
      <c r="N249" s="97" t="n">
        <v>43915</v>
      </c>
      <c r="O249" s="2" t="s">
        <v>62</v>
      </c>
    </row>
    <row r="250" customFormat="false" ht="18" hidden="false" customHeight="true" outlineLevel="0" collapsed="false">
      <c r="A250" s="79" t="s">
        <v>600</v>
      </c>
      <c r="B250" s="1" t="s">
        <v>1065</v>
      </c>
      <c r="L250" s="2" t="s">
        <v>98</v>
      </c>
      <c r="M250" s="2" t="s">
        <v>86</v>
      </c>
      <c r="N250" s="97" t="n">
        <v>44140</v>
      </c>
      <c r="Q250" s="2" t="n">
        <v>1</v>
      </c>
      <c r="R250" s="2" t="n">
        <v>1</v>
      </c>
      <c r="T250" s="2" t="n">
        <v>1</v>
      </c>
      <c r="Y250" s="2" t="n">
        <v>1</v>
      </c>
      <c r="AL250" s="2" t="n">
        <v>1</v>
      </c>
      <c r="AM250" s="2" t="n">
        <v>1</v>
      </c>
    </row>
    <row r="251" customFormat="false" ht="18" hidden="false" customHeight="true" outlineLevel="0" collapsed="false">
      <c r="A251" s="79" t="s">
        <v>602</v>
      </c>
      <c r="B251" s="1" t="s">
        <v>1066</v>
      </c>
      <c r="M251" s="2" t="s">
        <v>177</v>
      </c>
      <c r="N251" s="97" t="n">
        <v>43682</v>
      </c>
      <c r="O251" s="2" t="n">
        <v>1</v>
      </c>
      <c r="Y251" s="2" t="n">
        <v>1</v>
      </c>
      <c r="AB251" s="2" t="n">
        <v>1</v>
      </c>
      <c r="AF251" s="2" t="n">
        <v>1</v>
      </c>
    </row>
    <row r="252" customFormat="false" ht="18" hidden="false" customHeight="true" outlineLevel="0" collapsed="false">
      <c r="A252" s="79" t="s">
        <v>605</v>
      </c>
      <c r="B252" s="1" t="s">
        <v>1067</v>
      </c>
      <c r="M252" s="2" t="s">
        <v>177</v>
      </c>
      <c r="N252" s="97" t="n">
        <v>43720</v>
      </c>
      <c r="AB252" s="2" t="n">
        <v>1</v>
      </c>
      <c r="AF252" s="2" t="n">
        <v>1</v>
      </c>
      <c r="AL252" s="2" t="n">
        <v>1</v>
      </c>
      <c r="AP252" s="2" t="n">
        <v>1</v>
      </c>
      <c r="AS252" s="2" t="n">
        <v>5</v>
      </c>
    </row>
    <row r="253" customFormat="false" ht="18" hidden="false" customHeight="true" outlineLevel="0" collapsed="false">
      <c r="A253" s="79" t="s">
        <v>607</v>
      </c>
      <c r="B253" s="1" t="s">
        <v>1068</v>
      </c>
      <c r="M253" s="2" t="s">
        <v>117</v>
      </c>
      <c r="N253" s="97" t="n">
        <v>43700</v>
      </c>
      <c r="Q253" s="2" t="n">
        <v>1</v>
      </c>
      <c r="Z253" s="2" t="n">
        <v>1</v>
      </c>
      <c r="AK253" s="2" t="n">
        <v>1</v>
      </c>
      <c r="AL253" s="2" t="n">
        <v>1</v>
      </c>
      <c r="AM253" s="2" t="n">
        <v>1</v>
      </c>
      <c r="AS253" s="2" t="n">
        <v>1</v>
      </c>
    </row>
    <row r="254" customFormat="false" ht="18" hidden="false" customHeight="true" outlineLevel="0" collapsed="false">
      <c r="A254" s="79" t="s">
        <v>609</v>
      </c>
      <c r="B254" s="1" t="s">
        <v>1069</v>
      </c>
      <c r="M254" s="2" t="s">
        <v>117</v>
      </c>
      <c r="N254" s="97" t="n">
        <v>43727</v>
      </c>
      <c r="Q254" s="2" t="n">
        <v>1</v>
      </c>
      <c r="Z254" s="2" t="n">
        <v>1</v>
      </c>
      <c r="AK254" s="2" t="n">
        <v>1</v>
      </c>
      <c r="AL254" s="2" t="n">
        <v>1</v>
      </c>
      <c r="AM254" s="2" t="n">
        <v>1</v>
      </c>
      <c r="AS254" s="2" t="n">
        <v>1</v>
      </c>
    </row>
    <row r="255" customFormat="false" ht="18" hidden="false" customHeight="true" outlineLevel="0" collapsed="false">
      <c r="A255" s="79" t="s">
        <v>611</v>
      </c>
      <c r="B255" s="1" t="s">
        <v>1070</v>
      </c>
      <c r="M255" s="2" t="s">
        <v>86</v>
      </c>
      <c r="N255" s="97" t="n">
        <v>43819</v>
      </c>
      <c r="Q255" s="2" t="n">
        <v>1</v>
      </c>
      <c r="V255" s="2" t="n">
        <v>1</v>
      </c>
      <c r="AE255" s="2" t="n">
        <v>1</v>
      </c>
      <c r="AF255" s="2" t="n">
        <v>1</v>
      </c>
      <c r="AL255" s="2" t="n">
        <v>1</v>
      </c>
      <c r="AM255" s="2" t="n">
        <v>1</v>
      </c>
      <c r="AS255" s="2" t="n">
        <v>1</v>
      </c>
    </row>
    <row r="256" customFormat="false" ht="18" hidden="false" customHeight="true" outlineLevel="0" collapsed="false">
      <c r="A256" s="79" t="s">
        <v>613</v>
      </c>
      <c r="B256" s="1" t="s">
        <v>1071</v>
      </c>
      <c r="C256" s="2" t="s">
        <v>98</v>
      </c>
      <c r="M256" s="2" t="s">
        <v>177</v>
      </c>
      <c r="N256" s="97" t="n">
        <v>43866</v>
      </c>
      <c r="S256" s="2" t="n">
        <v>1</v>
      </c>
      <c r="AM256" s="2" t="n">
        <v>1</v>
      </c>
      <c r="AS256" s="2" t="n">
        <v>1</v>
      </c>
    </row>
    <row r="257" customFormat="false" ht="18" hidden="false" customHeight="true" outlineLevel="0" collapsed="false">
      <c r="A257" s="79" t="s">
        <v>615</v>
      </c>
      <c r="B257" s="1" t="s">
        <v>1072</v>
      </c>
      <c r="M257" s="2" t="s">
        <v>177</v>
      </c>
      <c r="N257" s="97" t="n">
        <v>43823</v>
      </c>
      <c r="Q257" s="2" t="n">
        <v>1</v>
      </c>
      <c r="T257" s="2" t="n">
        <v>1</v>
      </c>
      <c r="V257" s="2" t="n">
        <v>1</v>
      </c>
    </row>
    <row r="258" customFormat="false" ht="18" hidden="false" customHeight="true" outlineLevel="0" collapsed="false">
      <c r="A258" s="79" t="s">
        <v>617</v>
      </c>
      <c r="B258" s="1" t="s">
        <v>1073</v>
      </c>
      <c r="M258" s="2" t="s">
        <v>217</v>
      </c>
      <c r="N258" s="97" t="s">
        <v>62</v>
      </c>
      <c r="O258" s="2" t="n">
        <v>1</v>
      </c>
      <c r="Q258" s="2" t="n">
        <v>1</v>
      </c>
      <c r="AF258" s="2" t="n">
        <v>1</v>
      </c>
      <c r="AJ258" s="2" t="n">
        <v>1</v>
      </c>
      <c r="AL258" s="2" t="n">
        <v>1</v>
      </c>
      <c r="AM258" s="2" t="n">
        <v>1</v>
      </c>
      <c r="AS258" s="2" t="n">
        <v>1</v>
      </c>
    </row>
    <row r="259" customFormat="false" ht="18" hidden="false" customHeight="true" outlineLevel="0" collapsed="false">
      <c r="A259" s="79" t="s">
        <v>619</v>
      </c>
      <c r="B259" s="1" t="s">
        <v>1074</v>
      </c>
      <c r="I259" s="2" t="s">
        <v>98</v>
      </c>
      <c r="M259" s="2" t="s">
        <v>661</v>
      </c>
      <c r="N259" s="97" t="n">
        <v>44069</v>
      </c>
      <c r="O259" s="2" t="n">
        <v>1</v>
      </c>
      <c r="Q259" s="2" t="n">
        <v>1</v>
      </c>
      <c r="Y259" s="2" t="n">
        <v>1</v>
      </c>
      <c r="AB259" s="2" t="n">
        <v>1</v>
      </c>
      <c r="AF259" s="2" t="n">
        <v>1</v>
      </c>
      <c r="AG259" s="2" t="n">
        <v>1</v>
      </c>
      <c r="AJ259" s="2" t="n">
        <v>1</v>
      </c>
      <c r="AL259" s="2" t="n">
        <v>1</v>
      </c>
      <c r="AM259" s="2" t="n">
        <v>1</v>
      </c>
      <c r="AS259" s="2" t="n">
        <v>1</v>
      </c>
    </row>
    <row r="260" customFormat="false" ht="18" hidden="false" customHeight="true" outlineLevel="0" collapsed="false">
      <c r="A260" s="79" t="s">
        <v>621</v>
      </c>
      <c r="B260" s="1" t="s">
        <v>1075</v>
      </c>
      <c r="J260" s="2" t="s">
        <v>98</v>
      </c>
      <c r="M260" s="2" t="s">
        <v>666</v>
      </c>
      <c r="N260" s="97" t="s">
        <v>62</v>
      </c>
      <c r="U260" s="2" t="n">
        <v>1</v>
      </c>
      <c r="Y260" s="2" t="n">
        <v>1</v>
      </c>
      <c r="AF260" s="2" t="n">
        <v>1</v>
      </c>
      <c r="AG260" s="2" t="n">
        <v>1</v>
      </c>
      <c r="AL260" s="2" t="n">
        <v>1</v>
      </c>
      <c r="AM260" s="2" t="n">
        <v>1</v>
      </c>
    </row>
    <row r="261" customFormat="false" ht="18" hidden="false" customHeight="true" outlineLevel="0" collapsed="false">
      <c r="A261" s="79" t="s">
        <v>623</v>
      </c>
      <c r="B261" s="1" t="s">
        <v>1076</v>
      </c>
      <c r="M261" s="2" t="s">
        <v>294</v>
      </c>
      <c r="N261" s="97" t="n">
        <v>43612</v>
      </c>
      <c r="O261" s="2" t="n">
        <v>1</v>
      </c>
      <c r="Q261" s="2" t="n">
        <v>1</v>
      </c>
      <c r="AB261" s="2" t="n">
        <v>1</v>
      </c>
      <c r="AF261" s="2" t="n">
        <v>1</v>
      </c>
      <c r="AG261" s="2" t="n">
        <v>1</v>
      </c>
      <c r="AH261" s="2" t="n">
        <v>1</v>
      </c>
      <c r="AL261" s="2" t="n">
        <v>1</v>
      </c>
      <c r="AM261" s="2" t="n">
        <v>1</v>
      </c>
      <c r="AS261" s="2" t="n">
        <v>5</v>
      </c>
    </row>
    <row r="262" customFormat="false" ht="18" hidden="false" customHeight="true" outlineLevel="0" collapsed="false">
      <c r="A262" s="79" t="s">
        <v>625</v>
      </c>
      <c r="B262" s="1" t="s">
        <v>1077</v>
      </c>
      <c r="M262" s="2" t="s">
        <v>294</v>
      </c>
      <c r="N262" s="97" t="s">
        <v>62</v>
      </c>
      <c r="Q262" s="2" t="n">
        <v>1</v>
      </c>
      <c r="AB262" s="2" t="n">
        <v>1</v>
      </c>
      <c r="AE262" s="2" t="n">
        <v>1</v>
      </c>
      <c r="AL262" s="2" t="n">
        <v>1</v>
      </c>
    </row>
    <row r="263" customFormat="false" ht="18" hidden="false" customHeight="true" outlineLevel="0" collapsed="false">
      <c r="A263" s="79" t="s">
        <v>627</v>
      </c>
      <c r="B263" s="1" t="s">
        <v>1078</v>
      </c>
      <c r="M263" s="2" t="s">
        <v>294</v>
      </c>
      <c r="N263" s="97" t="n">
        <v>43746</v>
      </c>
      <c r="O263" s="2" t="s">
        <v>62</v>
      </c>
    </row>
    <row r="264" customFormat="false" ht="18" hidden="false" customHeight="true" outlineLevel="0" collapsed="false">
      <c r="A264" s="79" t="s">
        <v>629</v>
      </c>
      <c r="B264" s="1" t="s">
        <v>1079</v>
      </c>
      <c r="C264" s="2" t="s">
        <v>98</v>
      </c>
      <c r="M264" s="2" t="s">
        <v>177</v>
      </c>
      <c r="N264" s="97" t="s">
        <v>62</v>
      </c>
      <c r="O264" s="2" t="n">
        <v>1</v>
      </c>
      <c r="Y264" s="2" t="n">
        <v>1</v>
      </c>
      <c r="AM264" s="2" t="n">
        <v>1</v>
      </c>
      <c r="AS264" s="2" t="n">
        <v>1</v>
      </c>
    </row>
    <row r="265" customFormat="false" ht="18" hidden="false" customHeight="true" outlineLevel="0" collapsed="false">
      <c r="A265" s="79" t="s">
        <v>631</v>
      </c>
      <c r="B265" s="1" t="s">
        <v>1080</v>
      </c>
      <c r="M265" s="2" t="s">
        <v>272</v>
      </c>
      <c r="N265" s="97" t="n">
        <v>43719</v>
      </c>
      <c r="O265" s="2" t="n">
        <v>1</v>
      </c>
      <c r="AL265" s="2" t="n">
        <v>1</v>
      </c>
      <c r="AM265" s="2" t="n">
        <v>1</v>
      </c>
      <c r="AS265" s="2" t="n">
        <v>2</v>
      </c>
    </row>
    <row r="266" customFormat="false" ht="18" hidden="false" customHeight="true" outlineLevel="0" collapsed="false">
      <c r="A266" s="79" t="s">
        <v>633</v>
      </c>
      <c r="B266" s="1" t="s">
        <v>1081</v>
      </c>
      <c r="M266" s="2" t="s">
        <v>117</v>
      </c>
      <c r="N266" s="97" t="n">
        <v>43796</v>
      </c>
      <c r="O266" s="2" t="n">
        <v>1</v>
      </c>
      <c r="Q266" s="2" t="n">
        <v>1</v>
      </c>
      <c r="AB266" s="2" t="n">
        <v>1</v>
      </c>
      <c r="AE266" s="2" t="n">
        <v>1</v>
      </c>
      <c r="AF266" s="2" t="n">
        <v>1</v>
      </c>
      <c r="AK266" s="2" t="n">
        <v>1</v>
      </c>
      <c r="AL266" s="2" t="n">
        <v>1</v>
      </c>
      <c r="AM266" s="2" t="n">
        <v>1</v>
      </c>
      <c r="AS266" s="2" t="n">
        <v>2</v>
      </c>
    </row>
    <row r="267" customFormat="false" ht="18" hidden="false" customHeight="true" outlineLevel="0" collapsed="false">
      <c r="A267" s="79" t="s">
        <v>635</v>
      </c>
      <c r="B267" s="1" t="s">
        <v>1082</v>
      </c>
      <c r="D267" s="2" t="s">
        <v>98</v>
      </c>
      <c r="M267" s="2" t="s">
        <v>83</v>
      </c>
      <c r="N267" s="97" t="n">
        <v>43819</v>
      </c>
      <c r="O267" s="2" t="n">
        <v>1</v>
      </c>
      <c r="Q267" s="2" t="n">
        <v>1</v>
      </c>
      <c r="AF267" s="2" t="n">
        <v>1</v>
      </c>
      <c r="AK267" s="2" t="n">
        <v>1</v>
      </c>
      <c r="AL267" s="2" t="n">
        <v>1</v>
      </c>
      <c r="AM267" s="2" t="n">
        <v>1</v>
      </c>
    </row>
    <row r="268" customFormat="false" ht="18" hidden="false" customHeight="true" outlineLevel="0" collapsed="false">
      <c r="A268" s="79" t="s">
        <v>637</v>
      </c>
      <c r="B268" s="1" t="s">
        <v>1083</v>
      </c>
      <c r="M268" s="2" t="s">
        <v>564</v>
      </c>
      <c r="N268" s="97" t="n">
        <v>43732</v>
      </c>
      <c r="O268" s="2" t="n">
        <v>1</v>
      </c>
      <c r="Q268" s="2" t="n">
        <v>1</v>
      </c>
      <c r="AF268" s="2" t="n">
        <v>1</v>
      </c>
      <c r="AG268" s="2" t="n">
        <v>1</v>
      </c>
      <c r="AH268" s="2" t="n">
        <v>1</v>
      </c>
      <c r="AJ268" s="2" t="n">
        <v>1</v>
      </c>
      <c r="AL268" s="2" t="n">
        <v>1</v>
      </c>
      <c r="AM268" s="2" t="n">
        <v>1</v>
      </c>
      <c r="AS268" s="2" t="n">
        <v>2</v>
      </c>
    </row>
    <row r="269" customFormat="false" ht="18" hidden="false" customHeight="true" outlineLevel="0" collapsed="false">
      <c r="A269" s="79" t="s">
        <v>639</v>
      </c>
      <c r="B269" s="1" t="s">
        <v>1084</v>
      </c>
      <c r="E269" s="2" t="s">
        <v>98</v>
      </c>
      <c r="M269" s="2" t="s">
        <v>866</v>
      </c>
      <c r="N269" s="97" t="s">
        <v>62</v>
      </c>
      <c r="O269" s="2" t="n">
        <v>1</v>
      </c>
      <c r="Q269" s="2" t="n">
        <v>1</v>
      </c>
      <c r="AF269" s="2" t="n">
        <v>1</v>
      </c>
      <c r="AG269" s="2" t="n">
        <v>1</v>
      </c>
      <c r="AH269" s="2" t="n">
        <v>1</v>
      </c>
      <c r="AJ269" s="2" t="n">
        <v>1</v>
      </c>
      <c r="AL269" s="2" t="n">
        <v>1</v>
      </c>
      <c r="AM269" s="2" t="n">
        <v>1</v>
      </c>
      <c r="AS269" s="2" t="n">
        <v>2</v>
      </c>
    </row>
    <row r="270" customFormat="false" ht="18" hidden="false" customHeight="true" outlineLevel="0" collapsed="false">
      <c r="A270" s="79" t="s">
        <v>641</v>
      </c>
      <c r="B270" s="1" t="s">
        <v>1085</v>
      </c>
      <c r="M270" s="2" t="s">
        <v>564</v>
      </c>
      <c r="N270" s="97" t="n">
        <v>43823</v>
      </c>
      <c r="Q270" s="2" t="n">
        <v>1</v>
      </c>
      <c r="R270" s="2" t="n">
        <v>1</v>
      </c>
      <c r="AB270" s="2" t="n">
        <v>1</v>
      </c>
      <c r="AG270" s="2" t="n">
        <v>1</v>
      </c>
      <c r="AM270" s="2" t="n">
        <v>1</v>
      </c>
    </row>
    <row r="271" customFormat="false" ht="18" hidden="false" customHeight="true" outlineLevel="0" collapsed="false">
      <c r="A271" s="79" t="s">
        <v>643</v>
      </c>
      <c r="B271" s="1" t="s">
        <v>1086</v>
      </c>
      <c r="M271" s="2" t="s">
        <v>123</v>
      </c>
      <c r="N271" s="97" t="n">
        <v>43781</v>
      </c>
      <c r="Q271" s="2" t="n">
        <v>1</v>
      </c>
      <c r="W271" s="2" t="n">
        <v>1</v>
      </c>
      <c r="Y271" s="2" t="n">
        <v>1</v>
      </c>
      <c r="AS271" s="2" t="n">
        <v>3</v>
      </c>
    </row>
    <row r="272" customFormat="false" ht="18" hidden="false" customHeight="true" outlineLevel="0" collapsed="false">
      <c r="A272" s="79" t="s">
        <v>645</v>
      </c>
      <c r="B272" s="1" t="s">
        <v>1087</v>
      </c>
      <c r="M272" s="2" t="s">
        <v>83</v>
      </c>
      <c r="N272" s="97" t="n">
        <v>43735</v>
      </c>
      <c r="O272" s="2" t="n">
        <v>1</v>
      </c>
      <c r="Q272" s="2" t="n">
        <v>1</v>
      </c>
      <c r="U272" s="2" t="n">
        <v>1</v>
      </c>
      <c r="AA272" s="2" t="n">
        <v>1</v>
      </c>
      <c r="AL272" s="2" t="n">
        <v>1</v>
      </c>
    </row>
    <row r="273" customFormat="false" ht="18" hidden="false" customHeight="true" outlineLevel="0" collapsed="false">
      <c r="A273" s="79" t="s">
        <v>647</v>
      </c>
      <c r="B273" s="1" t="s">
        <v>1088</v>
      </c>
      <c r="M273" s="2" t="s">
        <v>989</v>
      </c>
      <c r="N273" s="97" t="n">
        <v>43622</v>
      </c>
      <c r="O273" s="2" t="s">
        <v>62</v>
      </c>
    </row>
    <row r="274" customFormat="false" ht="18" hidden="false" customHeight="true" outlineLevel="0" collapsed="false">
      <c r="A274" s="79" t="s">
        <v>649</v>
      </c>
      <c r="B274" s="1" t="s">
        <v>1089</v>
      </c>
      <c r="M274" s="2" t="s">
        <v>165</v>
      </c>
      <c r="N274" s="97" t="n">
        <v>43634</v>
      </c>
      <c r="O274" s="2" t="n">
        <v>1</v>
      </c>
      <c r="P274" s="2" t="n">
        <v>1</v>
      </c>
      <c r="T274" s="2" t="n">
        <v>1</v>
      </c>
      <c r="X274" s="2" t="n">
        <v>1</v>
      </c>
      <c r="AF274" s="2" t="n">
        <v>1</v>
      </c>
      <c r="AH274" s="2" t="n">
        <v>1</v>
      </c>
    </row>
    <row r="275" customFormat="false" ht="18" hidden="false" customHeight="true" outlineLevel="0" collapsed="false">
      <c r="A275" s="79" t="s">
        <v>651</v>
      </c>
      <c r="B275" s="1" t="s">
        <v>1090</v>
      </c>
      <c r="M275" s="2" t="s">
        <v>303</v>
      </c>
      <c r="N275" s="97" t="n">
        <v>43600</v>
      </c>
      <c r="O275" s="2" t="n">
        <v>1</v>
      </c>
      <c r="U275" s="2" t="n">
        <v>1</v>
      </c>
      <c r="Y275" s="2" t="n">
        <v>1</v>
      </c>
      <c r="AG275" s="2" t="n">
        <v>1</v>
      </c>
      <c r="AJ275" s="2" t="n">
        <v>1</v>
      </c>
      <c r="AL275" s="2" t="n">
        <v>1</v>
      </c>
    </row>
    <row r="276" customFormat="false" ht="18" hidden="false" customHeight="true" outlineLevel="0" collapsed="false">
      <c r="A276" s="79" t="s">
        <v>653</v>
      </c>
      <c r="B276" s="1" t="s">
        <v>1091</v>
      </c>
      <c r="M276" s="2" t="s">
        <v>86</v>
      </c>
      <c r="N276" s="97" t="n">
        <v>43697</v>
      </c>
      <c r="O276" s="2" t="n">
        <v>1</v>
      </c>
      <c r="Q276" s="2" t="n">
        <v>1</v>
      </c>
      <c r="Y276" s="2" t="n">
        <v>1</v>
      </c>
      <c r="AF276" s="2" t="n">
        <v>1</v>
      </c>
      <c r="AI276" s="2" t="n">
        <v>1</v>
      </c>
      <c r="AJ276" s="2" t="n">
        <v>1</v>
      </c>
    </row>
    <row r="277" customFormat="false" ht="18" hidden="false" customHeight="true" outlineLevel="0" collapsed="false">
      <c r="A277" s="79" t="s">
        <v>655</v>
      </c>
      <c r="B277" s="1" t="s">
        <v>1092</v>
      </c>
      <c r="M277" s="2" t="s">
        <v>86</v>
      </c>
      <c r="N277" s="97" t="n">
        <v>43864</v>
      </c>
      <c r="O277" s="2" t="n">
        <v>2</v>
      </c>
      <c r="Y277" s="2" t="n">
        <v>1</v>
      </c>
      <c r="AF277" s="2" t="n">
        <v>1</v>
      </c>
      <c r="AJ277" s="2" t="n">
        <v>1</v>
      </c>
      <c r="AL277" s="2" t="n">
        <v>1</v>
      </c>
      <c r="AS277" s="2" t="n">
        <v>3</v>
      </c>
    </row>
    <row r="278" customFormat="false" ht="18" hidden="false" customHeight="true" outlineLevel="0" collapsed="false">
      <c r="A278" s="79" t="s">
        <v>657</v>
      </c>
      <c r="B278" s="1" t="s">
        <v>1093</v>
      </c>
      <c r="D278" s="2" t="s">
        <v>98</v>
      </c>
      <c r="M278" s="2" t="s">
        <v>177</v>
      </c>
      <c r="N278" s="97" t="n">
        <v>43915</v>
      </c>
      <c r="O278" s="2" t="n">
        <v>1</v>
      </c>
      <c r="U278" s="2" t="n">
        <v>1</v>
      </c>
      <c r="W278" s="2" t="n">
        <v>1</v>
      </c>
      <c r="AF278" s="2" t="n">
        <v>1</v>
      </c>
      <c r="AK278" s="2" t="n">
        <v>1</v>
      </c>
      <c r="AM278" s="2" t="n">
        <v>1</v>
      </c>
    </row>
    <row r="279" customFormat="false" ht="18" hidden="false" customHeight="true" outlineLevel="0" collapsed="false">
      <c r="A279" s="79" t="s">
        <v>659</v>
      </c>
      <c r="B279" s="1" t="s">
        <v>1094</v>
      </c>
      <c r="M279" s="2" t="s">
        <v>99</v>
      </c>
      <c r="N279" s="97" t="n">
        <v>43796</v>
      </c>
      <c r="O279" s="2" t="n">
        <v>1</v>
      </c>
      <c r="R279" s="2" t="n">
        <v>1</v>
      </c>
      <c r="AF279" s="2" t="n">
        <v>1</v>
      </c>
      <c r="AJ279" s="2" t="n">
        <v>1</v>
      </c>
      <c r="AM279" s="2" t="n">
        <v>1</v>
      </c>
      <c r="AS279" s="2" t="n">
        <v>1</v>
      </c>
    </row>
    <row r="280" customFormat="false" ht="18" hidden="false" customHeight="true" outlineLevel="0" collapsed="false">
      <c r="A280" s="79" t="s">
        <v>662</v>
      </c>
      <c r="B280" s="1" t="s">
        <v>1095</v>
      </c>
      <c r="M280" s="2" t="s">
        <v>537</v>
      </c>
      <c r="N280" s="97" t="s">
        <v>62</v>
      </c>
      <c r="O280" s="2" t="n">
        <v>1</v>
      </c>
      <c r="AC280" s="2" t="n">
        <v>1</v>
      </c>
      <c r="AE280" s="2" t="n">
        <v>1</v>
      </c>
      <c r="AF280" s="2" t="n">
        <v>1</v>
      </c>
      <c r="AS280" s="2" t="n">
        <v>1</v>
      </c>
    </row>
    <row r="281" customFormat="false" ht="18" hidden="false" customHeight="true" outlineLevel="0" collapsed="false">
      <c r="A281" s="79" t="s">
        <v>664</v>
      </c>
      <c r="B281" s="1" t="s">
        <v>1096</v>
      </c>
      <c r="M281" s="2" t="s">
        <v>661</v>
      </c>
      <c r="N281" s="97" t="n">
        <v>43704</v>
      </c>
      <c r="O281" s="2" t="n">
        <v>1</v>
      </c>
      <c r="Q281" s="2" t="n">
        <v>1</v>
      </c>
      <c r="Z281" s="2" t="n">
        <v>1</v>
      </c>
      <c r="AE281" s="2" t="n">
        <v>1</v>
      </c>
      <c r="AG281" s="2" t="n">
        <v>1</v>
      </c>
      <c r="AL281" s="2" t="n">
        <v>1</v>
      </c>
    </row>
    <row r="282" customFormat="false" ht="18" hidden="false" customHeight="true" outlineLevel="0" collapsed="false">
      <c r="A282" s="79" t="s">
        <v>667</v>
      </c>
      <c r="B282" s="1" t="s">
        <v>1097</v>
      </c>
      <c r="C282" s="2" t="s">
        <v>98</v>
      </c>
      <c r="M282" s="2" t="s">
        <v>177</v>
      </c>
      <c r="N282" s="97" t="n">
        <v>43866</v>
      </c>
      <c r="O282" s="2" t="n">
        <v>1</v>
      </c>
      <c r="AF282" s="2" t="n">
        <v>1</v>
      </c>
      <c r="AJ282" s="2" t="n">
        <v>1</v>
      </c>
      <c r="AL282" s="2" t="n">
        <v>1</v>
      </c>
    </row>
    <row r="283" customFormat="false" ht="18" hidden="false" customHeight="true" outlineLevel="0" collapsed="false">
      <c r="A283" s="79" t="s">
        <v>669</v>
      </c>
      <c r="B283" s="1" t="s">
        <v>1098</v>
      </c>
      <c r="H283" s="2" t="s">
        <v>98</v>
      </c>
      <c r="M283" s="2" t="s">
        <v>537</v>
      </c>
      <c r="N283" s="97" t="n">
        <v>44033</v>
      </c>
      <c r="R283" s="2" t="n">
        <v>1</v>
      </c>
      <c r="Y283" s="2" t="n">
        <v>1</v>
      </c>
      <c r="AF283" s="2" t="n">
        <v>1</v>
      </c>
      <c r="AG283" s="2" t="n">
        <v>1</v>
      </c>
      <c r="AS283" s="2" t="n">
        <v>1</v>
      </c>
    </row>
    <row r="284" customFormat="false" ht="18" hidden="false" customHeight="true" outlineLevel="0" collapsed="false">
      <c r="A284" s="79" t="s">
        <v>671</v>
      </c>
      <c r="B284" s="1" t="s">
        <v>1099</v>
      </c>
      <c r="M284" s="2" t="s">
        <v>220</v>
      </c>
      <c r="N284" s="97" t="n">
        <v>43678</v>
      </c>
      <c r="O284" s="2" t="n">
        <v>1</v>
      </c>
    </row>
    <row r="285" customFormat="false" ht="18" hidden="false" customHeight="true" outlineLevel="0" collapsed="false">
      <c r="A285" s="79" t="s">
        <v>673</v>
      </c>
      <c r="B285" s="1" t="s">
        <v>1100</v>
      </c>
      <c r="M285" s="2" t="s">
        <v>263</v>
      </c>
      <c r="N285" s="97" t="n">
        <v>43784</v>
      </c>
      <c r="O285" s="2" t="n">
        <v>1</v>
      </c>
      <c r="Q285" s="2" t="n">
        <v>1</v>
      </c>
      <c r="AF285" s="2" t="n">
        <v>1</v>
      </c>
      <c r="AG285" s="2" t="n">
        <v>1</v>
      </c>
      <c r="AL285" s="2" t="n">
        <v>1</v>
      </c>
      <c r="AM285" s="2" t="n">
        <v>1</v>
      </c>
      <c r="AS285" s="2" t="n">
        <v>2</v>
      </c>
    </row>
    <row r="286" customFormat="false" ht="18" hidden="false" customHeight="true" outlineLevel="0" collapsed="false">
      <c r="A286" s="79" t="s">
        <v>675</v>
      </c>
      <c r="B286" s="1" t="s">
        <v>1101</v>
      </c>
      <c r="I286" s="2" t="s">
        <v>98</v>
      </c>
      <c r="M286" s="2" t="s">
        <v>86</v>
      </c>
      <c r="N286" s="97" t="n">
        <v>44047</v>
      </c>
      <c r="O286" s="2" t="n">
        <v>1</v>
      </c>
      <c r="U286" s="2" t="n">
        <v>1</v>
      </c>
      <c r="AF286" s="2" t="n">
        <v>1</v>
      </c>
      <c r="AK286" s="2" t="n">
        <v>1</v>
      </c>
      <c r="AM286" s="2" t="n">
        <v>1</v>
      </c>
      <c r="AS286" s="2" t="n">
        <v>1</v>
      </c>
    </row>
    <row r="287" customFormat="false" ht="18" hidden="false" customHeight="true" outlineLevel="0" collapsed="false">
      <c r="A287" s="79" t="s">
        <v>677</v>
      </c>
      <c r="B287" s="1" t="s">
        <v>1102</v>
      </c>
      <c r="M287" s="2" t="s">
        <v>272</v>
      </c>
      <c r="N287" s="97" t="n">
        <v>43788</v>
      </c>
      <c r="Q287" s="2" t="n">
        <v>1</v>
      </c>
      <c r="Y287" s="2" t="n">
        <v>1</v>
      </c>
      <c r="AF287" s="2" t="n">
        <v>1</v>
      </c>
      <c r="AM287" s="2" t="n">
        <v>1</v>
      </c>
      <c r="AS287" s="2" t="n">
        <v>2</v>
      </c>
    </row>
    <row r="288" customFormat="false" ht="18" hidden="false" customHeight="true" outlineLevel="0" collapsed="false">
      <c r="A288" s="79" t="s">
        <v>679</v>
      </c>
      <c r="B288" s="1" t="s">
        <v>1103</v>
      </c>
      <c r="M288" s="2" t="s">
        <v>303</v>
      </c>
      <c r="N288" s="97" t="n">
        <v>43726</v>
      </c>
      <c r="O288" s="2" t="n">
        <v>1</v>
      </c>
      <c r="Q288" s="2" t="n">
        <v>1</v>
      </c>
      <c r="T288" s="2" t="n">
        <v>1</v>
      </c>
      <c r="AJ288" s="2" t="n">
        <v>1</v>
      </c>
      <c r="AL288" s="2" t="n">
        <v>1</v>
      </c>
      <c r="AS288" s="2" t="n">
        <v>1</v>
      </c>
    </row>
    <row r="289" customFormat="false" ht="18" hidden="false" customHeight="true" outlineLevel="0" collapsed="false">
      <c r="A289" s="79" t="s">
        <v>681</v>
      </c>
      <c r="B289" s="1" t="s">
        <v>1104</v>
      </c>
      <c r="M289" s="2" t="s">
        <v>117</v>
      </c>
      <c r="N289" s="97" t="n">
        <v>43700</v>
      </c>
      <c r="Q289" s="2" t="n">
        <v>1</v>
      </c>
      <c r="Z289" s="2" t="n">
        <v>1</v>
      </c>
      <c r="AK289" s="2" t="n">
        <v>1</v>
      </c>
      <c r="AL289" s="2" t="n">
        <v>1</v>
      </c>
      <c r="AM289" s="2" t="n">
        <v>1</v>
      </c>
      <c r="AS289" s="2" t="n">
        <v>1</v>
      </c>
    </row>
    <row r="290" customFormat="false" ht="18" hidden="false" customHeight="true" outlineLevel="0" collapsed="false">
      <c r="A290" s="79" t="s">
        <v>683</v>
      </c>
      <c r="B290" s="1" t="s">
        <v>1105</v>
      </c>
      <c r="D290" s="2" t="s">
        <v>98</v>
      </c>
      <c r="M290" s="2" t="s">
        <v>177</v>
      </c>
      <c r="N290" s="97" t="s">
        <v>62</v>
      </c>
      <c r="O290" s="2" t="n">
        <v>1</v>
      </c>
      <c r="V290" s="2" t="n">
        <v>1</v>
      </c>
      <c r="AA290" s="2" t="n">
        <v>1</v>
      </c>
      <c r="AL290" s="2" t="n">
        <v>1</v>
      </c>
    </row>
    <row r="291" customFormat="false" ht="18" hidden="false" customHeight="true" outlineLevel="0" collapsed="false">
      <c r="A291" s="79" t="s">
        <v>685</v>
      </c>
      <c r="B291" s="1" t="s">
        <v>1106</v>
      </c>
      <c r="E291" s="2" t="s">
        <v>98</v>
      </c>
      <c r="M291" s="2" t="s">
        <v>564</v>
      </c>
      <c r="N291" s="97" t="n">
        <v>43937</v>
      </c>
      <c r="O291" s="2" t="n">
        <v>1</v>
      </c>
      <c r="AF291" s="2" t="n">
        <v>1</v>
      </c>
      <c r="AL291" s="2" t="n">
        <v>1</v>
      </c>
      <c r="AM291" s="2" t="n">
        <v>1</v>
      </c>
      <c r="AS291" s="2" t="n">
        <v>2</v>
      </c>
    </row>
    <row r="292" customFormat="false" ht="18" hidden="false" customHeight="true" outlineLevel="0" collapsed="false">
      <c r="A292" s="79" t="s">
        <v>687</v>
      </c>
      <c r="B292" s="1" t="s">
        <v>1107</v>
      </c>
      <c r="M292" s="2" t="s">
        <v>83</v>
      </c>
      <c r="N292" s="97" t="n">
        <v>43756</v>
      </c>
      <c r="O292" s="2" t="n">
        <v>1</v>
      </c>
      <c r="AE292" s="2" t="n">
        <v>1</v>
      </c>
      <c r="AJ292" s="2" t="n">
        <v>1</v>
      </c>
      <c r="AK292" s="2" t="n">
        <v>1</v>
      </c>
      <c r="AL292" s="2" t="n">
        <v>1</v>
      </c>
      <c r="AM292" s="2" t="n">
        <v>1</v>
      </c>
    </row>
    <row r="293" customFormat="false" ht="18" hidden="false" customHeight="true" outlineLevel="0" collapsed="false">
      <c r="A293" s="79" t="s">
        <v>689</v>
      </c>
      <c r="B293" s="1" t="s">
        <v>1108</v>
      </c>
      <c r="M293" s="2" t="s">
        <v>579</v>
      </c>
      <c r="N293" s="97" t="n">
        <v>43782</v>
      </c>
      <c r="O293" s="2" t="n">
        <v>1</v>
      </c>
      <c r="Q293" s="2" t="n">
        <v>1</v>
      </c>
      <c r="AF293" s="2" t="n">
        <v>1</v>
      </c>
      <c r="AJ293" s="2" t="n">
        <v>1</v>
      </c>
      <c r="AL293" s="2" t="n">
        <v>1</v>
      </c>
      <c r="AM293" s="2" t="n">
        <v>1</v>
      </c>
    </row>
    <row r="294" customFormat="false" ht="18" hidden="false" customHeight="true" outlineLevel="0" collapsed="false">
      <c r="A294" s="79" t="s">
        <v>691</v>
      </c>
      <c r="B294" s="1" t="s">
        <v>1109</v>
      </c>
      <c r="M294" s="2" t="s">
        <v>272</v>
      </c>
      <c r="N294" s="97" t="n">
        <v>43768</v>
      </c>
      <c r="Q294" s="2" t="n">
        <v>1</v>
      </c>
      <c r="S294" s="2" t="n">
        <v>1</v>
      </c>
      <c r="T294" s="2" t="n">
        <v>1</v>
      </c>
      <c r="Y294" s="2" t="n">
        <v>1</v>
      </c>
      <c r="AH294" s="2" t="n">
        <v>1</v>
      </c>
      <c r="AL294" s="2" t="n">
        <v>1</v>
      </c>
      <c r="AM294" s="2" t="n">
        <v>1</v>
      </c>
      <c r="AS294" s="2" t="n">
        <v>1</v>
      </c>
    </row>
    <row r="295" customFormat="false" ht="18" hidden="false" customHeight="true" outlineLevel="0" collapsed="false">
      <c r="A295" s="79" t="s">
        <v>693</v>
      </c>
      <c r="B295" s="1" t="s">
        <v>1110</v>
      </c>
      <c r="M295" s="2" t="s">
        <v>564</v>
      </c>
      <c r="N295" s="97" t="n">
        <v>43605</v>
      </c>
      <c r="O295" s="2" t="n">
        <v>1</v>
      </c>
      <c r="Q295" s="2" t="n">
        <v>1</v>
      </c>
      <c r="AF295" s="2" t="n">
        <v>1</v>
      </c>
      <c r="AI295" s="2" t="n">
        <v>1</v>
      </c>
      <c r="AL295" s="2" t="n">
        <v>1</v>
      </c>
      <c r="AM295" s="2" t="n">
        <v>1</v>
      </c>
    </row>
    <row r="296" customFormat="false" ht="18" hidden="false" customHeight="true" outlineLevel="0" collapsed="false">
      <c r="A296" s="79" t="s">
        <v>695</v>
      </c>
      <c r="B296" s="1" t="s">
        <v>1111</v>
      </c>
      <c r="H296" s="2" t="s">
        <v>98</v>
      </c>
      <c r="M296" s="2" t="s">
        <v>86</v>
      </c>
      <c r="N296" s="97" t="n">
        <v>44028</v>
      </c>
      <c r="O296" s="2" t="n">
        <v>1</v>
      </c>
      <c r="Q296" s="2" t="n">
        <v>1</v>
      </c>
      <c r="Y296" s="2" t="n">
        <v>1</v>
      </c>
      <c r="AF296" s="2" t="n">
        <v>1</v>
      </c>
      <c r="AL296" s="2" t="n">
        <v>1</v>
      </c>
    </row>
    <row r="297" customFormat="false" ht="18" hidden="false" customHeight="true" outlineLevel="0" collapsed="false">
      <c r="A297" s="79" t="s">
        <v>697</v>
      </c>
      <c r="B297" s="1" t="s">
        <v>1112</v>
      </c>
      <c r="D297" s="2" t="s">
        <v>98</v>
      </c>
      <c r="M297" s="2" t="s">
        <v>170</v>
      </c>
      <c r="N297" s="97" t="s">
        <v>62</v>
      </c>
      <c r="O297" s="2" t="n">
        <v>1</v>
      </c>
      <c r="P297" s="2" t="n">
        <v>1</v>
      </c>
      <c r="AJ297" s="2" t="n">
        <v>1</v>
      </c>
      <c r="AL297" s="2" t="n">
        <v>1</v>
      </c>
      <c r="AM297" s="2" t="n">
        <v>1</v>
      </c>
    </row>
    <row r="298" customFormat="false" ht="18" hidden="false" customHeight="true" outlineLevel="0" collapsed="false">
      <c r="A298" s="79" t="s">
        <v>699</v>
      </c>
      <c r="B298" s="1" t="s">
        <v>1113</v>
      </c>
      <c r="M298" s="2" t="s">
        <v>86</v>
      </c>
      <c r="N298" s="97" t="n">
        <v>43701</v>
      </c>
      <c r="O298" s="2" t="n">
        <v>1</v>
      </c>
      <c r="AF298" s="2" t="n">
        <v>1</v>
      </c>
      <c r="AJ298" s="2" t="n">
        <v>1</v>
      </c>
      <c r="AL298" s="2" t="n">
        <v>1</v>
      </c>
      <c r="AM298" s="2" t="n">
        <v>1</v>
      </c>
      <c r="AS298" s="2" t="n">
        <v>1</v>
      </c>
    </row>
    <row r="299" customFormat="false" ht="18" hidden="false" customHeight="true" outlineLevel="0" collapsed="false">
      <c r="A299" s="79" t="s">
        <v>701</v>
      </c>
      <c r="B299" s="1" t="s">
        <v>1114</v>
      </c>
      <c r="M299" s="2" t="s">
        <v>263</v>
      </c>
      <c r="N299" s="97" t="n">
        <v>43687</v>
      </c>
      <c r="O299" s="2" t="s">
        <v>62</v>
      </c>
    </row>
    <row r="300" customFormat="false" ht="18" hidden="false" customHeight="true" outlineLevel="0" collapsed="false">
      <c r="A300" s="79" t="s">
        <v>703</v>
      </c>
      <c r="B300" s="1" t="s">
        <v>1115</v>
      </c>
      <c r="D300" s="2" t="s">
        <v>98</v>
      </c>
      <c r="M300" s="2" t="s">
        <v>83</v>
      </c>
      <c r="N300" s="97" t="n">
        <v>43914</v>
      </c>
      <c r="O300" s="2" t="n">
        <v>1</v>
      </c>
      <c r="Q300" s="2" t="n">
        <v>1</v>
      </c>
      <c r="U300" s="2" t="n">
        <v>1</v>
      </c>
      <c r="AA300" s="2" t="n">
        <v>1</v>
      </c>
      <c r="AF300" s="2" t="n">
        <v>1</v>
      </c>
      <c r="AM300" s="2" t="n">
        <v>1</v>
      </c>
    </row>
    <row r="301" customFormat="false" ht="18" hidden="false" customHeight="true" outlineLevel="0" collapsed="false">
      <c r="A301" s="79" t="s">
        <v>705</v>
      </c>
      <c r="B301" s="1" t="s">
        <v>1116</v>
      </c>
      <c r="M301" s="2" t="s">
        <v>86</v>
      </c>
      <c r="N301" s="97" t="n">
        <v>43819</v>
      </c>
      <c r="O301" s="2" t="n">
        <v>1</v>
      </c>
      <c r="Y301" s="2" t="n">
        <v>1</v>
      </c>
      <c r="AF301" s="2" t="n">
        <v>1</v>
      </c>
      <c r="AJ301" s="2" t="n">
        <v>1</v>
      </c>
      <c r="AM301" s="2" t="n">
        <v>1</v>
      </c>
      <c r="AS301" s="2" t="n">
        <v>1</v>
      </c>
    </row>
    <row r="302" customFormat="false" ht="18" hidden="false" customHeight="true" outlineLevel="0" collapsed="false">
      <c r="A302" s="79" t="s">
        <v>707</v>
      </c>
      <c r="B302" s="1" t="s">
        <v>1117</v>
      </c>
      <c r="M302" s="2" t="s">
        <v>220</v>
      </c>
      <c r="N302" s="97" t="s">
        <v>62</v>
      </c>
      <c r="O302" s="2" t="n">
        <v>1</v>
      </c>
      <c r="V302" s="2" t="n">
        <v>1</v>
      </c>
      <c r="AC302" s="2" t="n">
        <v>1</v>
      </c>
      <c r="AL302" s="2" t="n">
        <v>1</v>
      </c>
      <c r="AS302" s="2" t="n">
        <v>2</v>
      </c>
    </row>
    <row r="303" customFormat="false" ht="18" hidden="false" customHeight="true" outlineLevel="0" collapsed="false">
      <c r="A303" s="79" t="s">
        <v>709</v>
      </c>
      <c r="B303" s="1" t="s">
        <v>1118</v>
      </c>
      <c r="D303" s="2" t="s">
        <v>98</v>
      </c>
      <c r="M303" s="2" t="s">
        <v>217</v>
      </c>
      <c r="N303" s="97" t="s">
        <v>62</v>
      </c>
      <c r="O303" s="2" t="n">
        <v>1</v>
      </c>
      <c r="S303" s="2" t="n">
        <v>1</v>
      </c>
      <c r="Y303" s="2" t="n">
        <v>1</v>
      </c>
      <c r="AF303" s="2" t="n">
        <v>1</v>
      </c>
      <c r="AG303" s="2" t="n">
        <v>1</v>
      </c>
      <c r="AL303" s="2" t="n">
        <v>1</v>
      </c>
      <c r="AM303" s="2" t="n">
        <v>1</v>
      </c>
    </row>
    <row r="304" customFormat="false" ht="18" hidden="false" customHeight="true" outlineLevel="0" collapsed="false">
      <c r="A304" s="79" t="s">
        <v>711</v>
      </c>
      <c r="B304" s="1" t="s">
        <v>1119</v>
      </c>
      <c r="I304" s="2" t="s">
        <v>98</v>
      </c>
      <c r="M304" s="2" t="s">
        <v>86</v>
      </c>
      <c r="N304" s="97" t="n">
        <v>44048</v>
      </c>
      <c r="O304" s="2" t="n">
        <v>1</v>
      </c>
      <c r="AF304" s="2" t="n">
        <v>1</v>
      </c>
      <c r="AK304" s="2" t="n">
        <v>1</v>
      </c>
      <c r="AL304" s="2" t="n">
        <v>1</v>
      </c>
      <c r="AM304" s="2" t="n">
        <v>1</v>
      </c>
      <c r="AS304" s="2" t="n">
        <v>1</v>
      </c>
    </row>
    <row r="305" customFormat="false" ht="18" hidden="false" customHeight="true" outlineLevel="0" collapsed="false">
      <c r="A305" s="79" t="s">
        <v>713</v>
      </c>
      <c r="B305" s="1" t="s">
        <v>1120</v>
      </c>
      <c r="C305" s="2" t="s">
        <v>98</v>
      </c>
      <c r="M305" s="2" t="s">
        <v>177</v>
      </c>
      <c r="N305" s="97" t="n">
        <v>43867</v>
      </c>
      <c r="O305" s="2" t="n">
        <v>1</v>
      </c>
      <c r="Y305" s="2" t="n">
        <v>1</v>
      </c>
      <c r="AB305" s="2" t="n">
        <v>1</v>
      </c>
      <c r="AM305" s="2" t="n">
        <v>1</v>
      </c>
      <c r="AS305" s="2" t="n">
        <v>2</v>
      </c>
    </row>
    <row r="306" customFormat="false" ht="18" hidden="false" customHeight="true" outlineLevel="0" collapsed="false">
      <c r="A306" s="79" t="s">
        <v>715</v>
      </c>
      <c r="B306" s="1" t="s">
        <v>1121</v>
      </c>
      <c r="M306" s="2" t="s">
        <v>223</v>
      </c>
      <c r="N306" s="97" t="n">
        <v>43707</v>
      </c>
      <c r="U306" s="2" t="n">
        <v>1</v>
      </c>
      <c r="AG306" s="2" t="n">
        <v>1</v>
      </c>
      <c r="AM306" s="2" t="n">
        <v>1</v>
      </c>
      <c r="AS306" s="2" t="n">
        <v>4</v>
      </c>
    </row>
    <row r="307" customFormat="false" ht="18" hidden="false" customHeight="true" outlineLevel="0" collapsed="false">
      <c r="A307" s="79" t="s">
        <v>717</v>
      </c>
      <c r="B307" s="1" t="s">
        <v>1122</v>
      </c>
      <c r="K307" s="2" t="s">
        <v>98</v>
      </c>
      <c r="M307" s="2" t="s">
        <v>86</v>
      </c>
      <c r="N307" s="97" t="n">
        <v>44124</v>
      </c>
      <c r="O307" s="2" t="n">
        <v>1</v>
      </c>
      <c r="Y307" s="2" t="n">
        <v>1</v>
      </c>
      <c r="AH307" s="2" t="n">
        <v>1</v>
      </c>
      <c r="AK307" s="2" t="n">
        <v>1</v>
      </c>
      <c r="AL307" s="2" t="n">
        <v>1</v>
      </c>
      <c r="AS307" s="2" t="n">
        <v>1</v>
      </c>
    </row>
    <row r="308" customFormat="false" ht="18" hidden="false" customHeight="true" outlineLevel="0" collapsed="false">
      <c r="A308" s="79" t="s">
        <v>719</v>
      </c>
      <c r="B308" s="1" t="s">
        <v>1123</v>
      </c>
      <c r="C308" s="2" t="s">
        <v>98</v>
      </c>
      <c r="M308" s="2" t="s">
        <v>83</v>
      </c>
      <c r="N308" s="97" t="n">
        <v>43864</v>
      </c>
      <c r="T308" s="2" t="n">
        <v>1</v>
      </c>
      <c r="AJ308" s="2" t="n">
        <v>1</v>
      </c>
      <c r="AK308" s="2" t="n">
        <v>1</v>
      </c>
      <c r="AM308" s="2" t="n">
        <v>1</v>
      </c>
      <c r="AQ308" s="2" t="n">
        <v>1</v>
      </c>
      <c r="AS308" s="2" t="n">
        <v>1</v>
      </c>
    </row>
    <row r="309" customFormat="false" ht="18" hidden="false" customHeight="true" outlineLevel="0" collapsed="false">
      <c r="A309" s="79" t="s">
        <v>721</v>
      </c>
      <c r="B309" s="1" t="s">
        <v>1124</v>
      </c>
      <c r="E309" s="2" t="s">
        <v>98</v>
      </c>
      <c r="M309" s="2" t="s">
        <v>83</v>
      </c>
      <c r="N309" s="97" t="n">
        <v>43941</v>
      </c>
      <c r="O309" s="2" t="n">
        <v>1</v>
      </c>
      <c r="U309" s="2" t="n">
        <v>1</v>
      </c>
      <c r="AK309" s="2" t="n">
        <v>1</v>
      </c>
      <c r="AL309" s="2" t="n">
        <v>1</v>
      </c>
      <c r="AM309" s="2" t="n">
        <v>1</v>
      </c>
    </row>
    <row r="310" customFormat="false" ht="18" hidden="false" customHeight="true" outlineLevel="0" collapsed="false">
      <c r="A310" s="79" t="s">
        <v>723</v>
      </c>
      <c r="B310" s="1" t="s">
        <v>1125</v>
      </c>
      <c r="E310" s="2" t="s">
        <v>98</v>
      </c>
      <c r="M310" s="2" t="s">
        <v>208</v>
      </c>
      <c r="N310" s="97" t="n">
        <v>43949</v>
      </c>
      <c r="O310" s="2" t="n">
        <v>1</v>
      </c>
      <c r="Q310" s="2" t="n">
        <v>1</v>
      </c>
      <c r="AM310" s="2" t="n">
        <v>1</v>
      </c>
      <c r="AS310" s="2" t="n">
        <v>3</v>
      </c>
    </row>
    <row r="311" customFormat="false" ht="18" hidden="false" customHeight="true" outlineLevel="0" collapsed="false">
      <c r="A311" s="79" t="s">
        <v>725</v>
      </c>
      <c r="B311" s="1" t="s">
        <v>1126</v>
      </c>
      <c r="E311" s="2" t="s">
        <v>98</v>
      </c>
      <c r="M311" s="2" t="s">
        <v>208</v>
      </c>
      <c r="N311" s="97" t="s">
        <v>62</v>
      </c>
      <c r="O311" s="2" t="n">
        <v>1</v>
      </c>
      <c r="Q311" s="2" t="n">
        <v>1</v>
      </c>
      <c r="AM311" s="2" t="n">
        <v>1</v>
      </c>
      <c r="AS311" s="2" t="n">
        <v>3</v>
      </c>
    </row>
    <row r="312" customFormat="false" ht="18" hidden="false" customHeight="true" outlineLevel="0" collapsed="false">
      <c r="A312" s="79" t="s">
        <v>727</v>
      </c>
      <c r="B312" s="1" t="s">
        <v>1127</v>
      </c>
      <c r="E312" s="2" t="s">
        <v>98</v>
      </c>
      <c r="M312" s="2" t="s">
        <v>666</v>
      </c>
      <c r="N312" s="97" t="s">
        <v>62</v>
      </c>
      <c r="O312" s="2" t="n">
        <v>1</v>
      </c>
      <c r="Q312" s="2" t="n">
        <v>1</v>
      </c>
      <c r="V312" s="2" t="n">
        <v>1</v>
      </c>
      <c r="X312" s="2" t="n">
        <v>1</v>
      </c>
      <c r="AL312" s="2" t="n">
        <v>1</v>
      </c>
      <c r="AS312" s="2" t="n">
        <v>1</v>
      </c>
    </row>
    <row r="313" customFormat="false" ht="18" hidden="false" customHeight="true" outlineLevel="0" collapsed="false">
      <c r="A313" s="79" t="s">
        <v>729</v>
      </c>
      <c r="B313" s="1" t="s">
        <v>1128</v>
      </c>
      <c r="E313" s="2" t="s">
        <v>98</v>
      </c>
      <c r="M313" s="2" t="s">
        <v>208</v>
      </c>
      <c r="N313" s="97" t="s">
        <v>62</v>
      </c>
      <c r="O313" s="2" t="n">
        <v>1</v>
      </c>
      <c r="AM313" s="2" t="n">
        <v>1</v>
      </c>
      <c r="AS313" s="2" t="n">
        <v>4</v>
      </c>
    </row>
    <row r="314" customFormat="false" ht="18" hidden="false" customHeight="true" outlineLevel="0" collapsed="false">
      <c r="A314" s="79" t="s">
        <v>731</v>
      </c>
      <c r="B314" s="1" t="s">
        <v>1129</v>
      </c>
      <c r="M314" s="2" t="s">
        <v>83</v>
      </c>
      <c r="N314" s="97" t="n">
        <v>43826</v>
      </c>
      <c r="O314" s="2" t="n">
        <v>1</v>
      </c>
      <c r="AB314" s="2" t="n">
        <v>1</v>
      </c>
      <c r="AI314" s="2" t="n">
        <v>1</v>
      </c>
      <c r="AJ314" s="2" t="n">
        <v>1</v>
      </c>
      <c r="AM314" s="2" t="n">
        <v>1</v>
      </c>
      <c r="AS314" s="2" t="n">
        <v>1</v>
      </c>
    </row>
    <row r="315" customFormat="false" ht="18" hidden="false" customHeight="true" outlineLevel="0" collapsed="false">
      <c r="A315" s="79" t="s">
        <v>733</v>
      </c>
      <c r="B315" s="1" t="s">
        <v>1130</v>
      </c>
      <c r="M315" s="2" t="s">
        <v>272</v>
      </c>
      <c r="N315" s="97" t="n">
        <v>43655</v>
      </c>
      <c r="O315" s="2" t="n">
        <v>1</v>
      </c>
      <c r="P315" s="2" t="n">
        <v>1</v>
      </c>
      <c r="Q315" s="2" t="n">
        <v>1</v>
      </c>
      <c r="W315" s="2" t="n">
        <v>1</v>
      </c>
      <c r="Y315" s="2" t="n">
        <v>1</v>
      </c>
      <c r="AF315" s="2" t="n">
        <v>1</v>
      </c>
      <c r="AG315" s="2" t="n">
        <v>1</v>
      </c>
      <c r="AH315" s="2" t="n">
        <v>1</v>
      </c>
      <c r="AI315" s="2" t="n">
        <v>1</v>
      </c>
      <c r="AJ315" s="2" t="n">
        <v>1</v>
      </c>
      <c r="AL315" s="2" t="n">
        <v>1</v>
      </c>
      <c r="AM315" s="2" t="n">
        <v>1</v>
      </c>
      <c r="AS315" s="2" t="n">
        <v>3</v>
      </c>
    </row>
    <row r="316" customFormat="false" ht="18" hidden="false" customHeight="true" outlineLevel="0" collapsed="false">
      <c r="A316" s="79" t="s">
        <v>735</v>
      </c>
      <c r="B316" s="1" t="s">
        <v>1131</v>
      </c>
      <c r="M316" s="2" t="s">
        <v>117</v>
      </c>
      <c r="N316" s="97" t="n">
        <v>43776</v>
      </c>
      <c r="O316" s="2" t="n">
        <v>1</v>
      </c>
      <c r="AB316" s="2" t="n">
        <v>1</v>
      </c>
      <c r="AF316" s="2" t="n">
        <v>1</v>
      </c>
      <c r="AJ316" s="2" t="n">
        <v>1</v>
      </c>
      <c r="AL316" s="2" t="n">
        <v>1</v>
      </c>
      <c r="AM316" s="2" t="n">
        <v>1</v>
      </c>
    </row>
    <row r="317" customFormat="false" ht="18" hidden="false" customHeight="true" outlineLevel="0" collapsed="false">
      <c r="A317" s="79" t="s">
        <v>737</v>
      </c>
      <c r="B317" s="1" t="s">
        <v>1132</v>
      </c>
      <c r="M317" s="2" t="s">
        <v>244</v>
      </c>
      <c r="N317" s="97" t="n">
        <v>43735</v>
      </c>
      <c r="O317" s="2" t="n">
        <v>1</v>
      </c>
      <c r="Y317" s="2" t="n">
        <v>1</v>
      </c>
      <c r="AF317" s="2" t="n">
        <v>1</v>
      </c>
      <c r="AK317" s="2" t="n">
        <v>1</v>
      </c>
      <c r="AL317" s="2" t="n">
        <v>1</v>
      </c>
      <c r="AM317" s="2" t="n">
        <v>1</v>
      </c>
    </row>
    <row r="318" customFormat="false" ht="18" hidden="false" customHeight="true" outlineLevel="0" collapsed="false">
      <c r="A318" s="79" t="s">
        <v>739</v>
      </c>
      <c r="B318" s="1" t="s">
        <v>1133</v>
      </c>
      <c r="M318" s="2" t="s">
        <v>86</v>
      </c>
      <c r="N318" s="97" t="n">
        <v>43853</v>
      </c>
      <c r="O318" s="2" t="n">
        <v>1</v>
      </c>
      <c r="Q318" s="2" t="n">
        <v>1</v>
      </c>
      <c r="Y318" s="2" t="n">
        <v>1</v>
      </c>
      <c r="AL318" s="2" t="n">
        <v>1</v>
      </c>
      <c r="AM318" s="2" t="n">
        <v>1</v>
      </c>
      <c r="AS318" s="2" t="n">
        <v>1</v>
      </c>
    </row>
    <row r="319" customFormat="false" ht="18" hidden="false" customHeight="true" outlineLevel="0" collapsed="false">
      <c r="A319" s="79" t="s">
        <v>741</v>
      </c>
      <c r="B319" s="1" t="s">
        <v>1134</v>
      </c>
      <c r="M319" s="2" t="s">
        <v>120</v>
      </c>
      <c r="N319" s="97" t="n">
        <v>43857</v>
      </c>
      <c r="O319" s="2" t="n">
        <v>1</v>
      </c>
      <c r="Q319" s="2" t="n">
        <v>1</v>
      </c>
      <c r="Y319" s="2" t="n">
        <v>1</v>
      </c>
      <c r="AF319" s="2" t="n">
        <v>1</v>
      </c>
      <c r="AK319" s="2" t="n">
        <v>1</v>
      </c>
      <c r="AL319" s="2" t="n">
        <v>1</v>
      </c>
    </row>
    <row r="320" customFormat="false" ht="18" hidden="false" customHeight="true" outlineLevel="0" collapsed="false">
      <c r="A320" s="79" t="s">
        <v>743</v>
      </c>
      <c r="B320" s="1" t="s">
        <v>1135</v>
      </c>
      <c r="C320" s="2" t="s">
        <v>98</v>
      </c>
      <c r="M320" s="2" t="s">
        <v>117</v>
      </c>
      <c r="N320" s="97" t="s">
        <v>62</v>
      </c>
      <c r="O320" s="2" t="n">
        <v>1</v>
      </c>
      <c r="Q320" s="2" t="n">
        <v>1</v>
      </c>
      <c r="Z320" s="2" t="n">
        <v>1</v>
      </c>
      <c r="AF320" s="2" t="n">
        <v>1</v>
      </c>
      <c r="AK320" s="2" t="n">
        <v>1</v>
      </c>
      <c r="AS320" s="2" t="n">
        <v>1</v>
      </c>
    </row>
    <row r="321" customFormat="false" ht="18" hidden="false" customHeight="true" outlineLevel="0" collapsed="false">
      <c r="A321" s="79" t="s">
        <v>745</v>
      </c>
      <c r="B321" s="1" t="s">
        <v>1136</v>
      </c>
      <c r="M321" s="2" t="s">
        <v>83</v>
      </c>
      <c r="N321" s="97" t="n">
        <v>43666</v>
      </c>
      <c r="O321" s="2" t="n">
        <v>1</v>
      </c>
      <c r="AF321" s="2" t="n">
        <v>1</v>
      </c>
      <c r="AH321" s="2" t="n">
        <v>1</v>
      </c>
      <c r="AK321" s="2" t="n">
        <v>1</v>
      </c>
      <c r="AM321" s="2" t="n">
        <v>1</v>
      </c>
    </row>
    <row r="322" customFormat="false" ht="18" hidden="false" customHeight="true" outlineLevel="0" collapsed="false">
      <c r="A322" s="79" t="s">
        <v>747</v>
      </c>
      <c r="B322" s="1" t="s">
        <v>1137</v>
      </c>
      <c r="M322" s="2" t="s">
        <v>294</v>
      </c>
      <c r="N322" s="97" t="n">
        <v>43709</v>
      </c>
      <c r="O322" s="2" t="n">
        <v>1</v>
      </c>
      <c r="Q322" s="2" t="n">
        <v>1</v>
      </c>
      <c r="AF322" s="2" t="n">
        <v>1</v>
      </c>
      <c r="AG322" s="2" t="n">
        <v>1</v>
      </c>
      <c r="AH322" s="2" t="n">
        <v>1</v>
      </c>
      <c r="AI322" s="2" t="n">
        <v>1</v>
      </c>
      <c r="AL322" s="2" t="n">
        <v>1</v>
      </c>
      <c r="AM322" s="2" t="n">
        <v>1</v>
      </c>
      <c r="AS322" s="2" t="n">
        <v>6</v>
      </c>
    </row>
    <row r="323" customFormat="false" ht="18" hidden="false" customHeight="true" outlineLevel="0" collapsed="false">
      <c r="A323" s="79" t="s">
        <v>749</v>
      </c>
      <c r="B323" s="1" t="s">
        <v>1138</v>
      </c>
      <c r="C323" s="2" t="s">
        <v>98</v>
      </c>
      <c r="M323" s="2" t="s">
        <v>177</v>
      </c>
      <c r="N323" s="97" t="n">
        <v>43774</v>
      </c>
      <c r="O323" s="2" t="n">
        <v>1</v>
      </c>
      <c r="U323" s="2" t="n">
        <v>1</v>
      </c>
      <c r="AF323" s="2" t="n">
        <v>1</v>
      </c>
      <c r="AM323" s="2" t="n">
        <v>1</v>
      </c>
      <c r="AS323" s="2" t="n">
        <v>1</v>
      </c>
    </row>
    <row r="324" customFormat="false" ht="18" hidden="false" customHeight="true" outlineLevel="0" collapsed="false">
      <c r="A324" s="79" t="s">
        <v>751</v>
      </c>
      <c r="B324" s="1" t="s">
        <v>1139</v>
      </c>
      <c r="M324" s="2" t="s">
        <v>86</v>
      </c>
      <c r="N324" s="97" t="n">
        <v>43837</v>
      </c>
      <c r="S324" s="2" t="n">
        <v>1</v>
      </c>
      <c r="T324" s="2" t="n">
        <v>1</v>
      </c>
      <c r="AE324" s="2" t="n">
        <v>1</v>
      </c>
      <c r="AJ324" s="2" t="n">
        <v>1</v>
      </c>
      <c r="AK324" s="2" t="n">
        <v>1</v>
      </c>
      <c r="AL324" s="2" t="n">
        <v>1</v>
      </c>
    </row>
    <row r="325" customFormat="false" ht="18" hidden="false" customHeight="true" outlineLevel="0" collapsed="false">
      <c r="A325" s="79" t="s">
        <v>753</v>
      </c>
      <c r="B325" s="1" t="s">
        <v>1140</v>
      </c>
      <c r="M325" s="2" t="s">
        <v>83</v>
      </c>
      <c r="N325" s="97" t="n">
        <v>43630</v>
      </c>
      <c r="O325" s="2" t="n">
        <v>1</v>
      </c>
      <c r="AF325" s="2" t="n">
        <v>1</v>
      </c>
      <c r="AL325" s="2" t="n">
        <v>1</v>
      </c>
      <c r="AS325" s="2" t="n">
        <v>1</v>
      </c>
    </row>
    <row r="326" customFormat="false" ht="18" hidden="false" customHeight="true" outlineLevel="0" collapsed="false">
      <c r="A326" s="79" t="s">
        <v>755</v>
      </c>
      <c r="B326" s="1" t="s">
        <v>1141</v>
      </c>
      <c r="M326" s="2" t="s">
        <v>249</v>
      </c>
      <c r="N326" s="97" t="n">
        <v>43581</v>
      </c>
      <c r="Q326" s="2" t="n">
        <v>1</v>
      </c>
      <c r="T326" s="2" t="n">
        <v>1</v>
      </c>
      <c r="V326" s="2" t="n">
        <v>1</v>
      </c>
      <c r="Y326" s="2" t="n">
        <v>1</v>
      </c>
      <c r="AD326" s="2" t="n">
        <v>1</v>
      </c>
      <c r="AF326" s="2" t="n">
        <v>1</v>
      </c>
    </row>
    <row r="327" customFormat="false" ht="18" hidden="false" customHeight="true" outlineLevel="0" collapsed="false">
      <c r="A327" s="79" t="s">
        <v>757</v>
      </c>
      <c r="B327" s="1" t="s">
        <v>1142</v>
      </c>
      <c r="F327" s="2" t="s">
        <v>98</v>
      </c>
      <c r="M327" s="2" t="s">
        <v>249</v>
      </c>
      <c r="N327" s="97" t="n">
        <v>43952</v>
      </c>
      <c r="O327" s="2" t="n">
        <v>1</v>
      </c>
      <c r="Q327" s="2" t="n">
        <v>1</v>
      </c>
      <c r="R327" s="2" t="n">
        <v>1</v>
      </c>
      <c r="AD327" s="2" t="n">
        <v>1</v>
      </c>
      <c r="AL327" s="2" t="n">
        <v>1</v>
      </c>
      <c r="AM327" s="2" t="n">
        <v>1</v>
      </c>
    </row>
    <row r="328" customFormat="false" ht="18" hidden="false" customHeight="true" outlineLevel="0" collapsed="false">
      <c r="A328" s="79" t="s">
        <v>759</v>
      </c>
      <c r="B328" s="1" t="s">
        <v>1143</v>
      </c>
      <c r="M328" s="2" t="s">
        <v>152</v>
      </c>
      <c r="N328" s="97" t="n">
        <v>43721</v>
      </c>
      <c r="Y328" s="2" t="n">
        <v>1</v>
      </c>
      <c r="AG328" s="2" t="n">
        <v>1</v>
      </c>
      <c r="AL328" s="2" t="n">
        <v>1</v>
      </c>
      <c r="AS328" s="2" t="n">
        <v>1</v>
      </c>
    </row>
    <row r="329" customFormat="false" ht="18" hidden="false" customHeight="true" outlineLevel="0" collapsed="false">
      <c r="A329" s="79" t="s">
        <v>761</v>
      </c>
      <c r="B329" s="1" t="s">
        <v>1144</v>
      </c>
      <c r="M329" s="2" t="s">
        <v>152</v>
      </c>
      <c r="N329" s="97" t="n">
        <v>43675</v>
      </c>
      <c r="O329" s="2" t="n">
        <v>1</v>
      </c>
      <c r="P329" s="2" t="n">
        <v>1</v>
      </c>
      <c r="Q329" s="2" t="n">
        <v>1</v>
      </c>
      <c r="V329" s="2" t="n">
        <v>1</v>
      </c>
      <c r="AB329" s="2" t="n">
        <v>1</v>
      </c>
      <c r="AF329" s="2" t="n">
        <v>1</v>
      </c>
      <c r="AJ329" s="2" t="n">
        <v>1</v>
      </c>
      <c r="AL329" s="2" t="n">
        <v>1</v>
      </c>
      <c r="AM329" s="2" t="n">
        <v>1</v>
      </c>
      <c r="AS329" s="2" t="n">
        <v>3</v>
      </c>
    </row>
    <row r="330" customFormat="false" ht="18" hidden="false" customHeight="true" outlineLevel="0" collapsed="false">
      <c r="A330" s="79" t="s">
        <v>763</v>
      </c>
      <c r="B330" s="1" t="s">
        <v>1145</v>
      </c>
      <c r="C330" s="2" t="s">
        <v>98</v>
      </c>
      <c r="M330" s="2" t="s">
        <v>263</v>
      </c>
      <c r="N330" s="97" t="n">
        <v>43881</v>
      </c>
      <c r="O330" s="2" t="n">
        <v>1</v>
      </c>
      <c r="Q330" s="2" t="n">
        <v>1</v>
      </c>
      <c r="AF330" s="2" t="n">
        <v>1</v>
      </c>
      <c r="AL330" s="2" t="n">
        <v>1</v>
      </c>
      <c r="AM330" s="2" t="n">
        <v>1</v>
      </c>
    </row>
    <row r="331" customFormat="false" ht="18" hidden="false" customHeight="true" outlineLevel="0" collapsed="false">
      <c r="A331" s="79" t="s">
        <v>765</v>
      </c>
      <c r="B331" s="1" t="s">
        <v>1146</v>
      </c>
      <c r="M331" s="2" t="s">
        <v>244</v>
      </c>
      <c r="N331" s="97" t="n">
        <v>43710</v>
      </c>
      <c r="O331" s="2" t="n">
        <v>1</v>
      </c>
      <c r="Q331" s="2" t="n">
        <v>1</v>
      </c>
      <c r="AB331" s="2" t="n">
        <v>1</v>
      </c>
      <c r="AF331" s="2" t="n">
        <v>1</v>
      </c>
      <c r="AG331" s="2" t="n">
        <v>1</v>
      </c>
      <c r="AL331" s="2" t="n">
        <v>1</v>
      </c>
      <c r="AM331" s="2" t="n">
        <v>1</v>
      </c>
      <c r="AS331" s="2" t="n">
        <v>4</v>
      </c>
    </row>
    <row r="332" customFormat="false" ht="18" hidden="false" customHeight="true" outlineLevel="0" collapsed="false">
      <c r="A332" s="79" t="s">
        <v>767</v>
      </c>
      <c r="B332" s="1" t="s">
        <v>1147</v>
      </c>
      <c r="H332" s="2" t="s">
        <v>98</v>
      </c>
      <c r="M332" s="2" t="s">
        <v>86</v>
      </c>
      <c r="N332" s="97" t="n">
        <v>44013</v>
      </c>
      <c r="O332" s="2" t="n">
        <v>1</v>
      </c>
      <c r="S332" s="2" t="n">
        <v>1</v>
      </c>
      <c r="X332" s="2" t="n">
        <v>1</v>
      </c>
      <c r="AA332" s="2" t="n">
        <v>1</v>
      </c>
      <c r="AL332" s="2" t="n">
        <v>1</v>
      </c>
      <c r="AM332" s="2" t="n">
        <v>1</v>
      </c>
    </row>
    <row r="333" customFormat="false" ht="18" hidden="false" customHeight="true" outlineLevel="0" collapsed="false">
      <c r="A333" s="79" t="s">
        <v>769</v>
      </c>
      <c r="B333" s="1" t="s">
        <v>1148</v>
      </c>
      <c r="M333" s="2" t="s">
        <v>272</v>
      </c>
      <c r="N333" s="97" t="s">
        <v>62</v>
      </c>
      <c r="O333" s="2" t="n">
        <v>1</v>
      </c>
      <c r="Q333" s="2" t="n">
        <v>1</v>
      </c>
      <c r="R333" s="2" t="n">
        <v>1</v>
      </c>
      <c r="S333" s="2" t="n">
        <v>1</v>
      </c>
      <c r="T333" s="2" t="n">
        <v>1</v>
      </c>
      <c r="Y333" s="2" t="n">
        <v>1</v>
      </c>
      <c r="Z333" s="2" t="n">
        <v>1</v>
      </c>
      <c r="AB333" s="2" t="n">
        <v>1</v>
      </c>
      <c r="AG333" s="2" t="n">
        <v>1</v>
      </c>
    </row>
    <row r="334" customFormat="false" ht="18" hidden="false" customHeight="true" outlineLevel="0" collapsed="false">
      <c r="A334" s="79" t="s">
        <v>771</v>
      </c>
      <c r="B334" s="1" t="s">
        <v>1149</v>
      </c>
      <c r="D334" s="2" t="s">
        <v>98</v>
      </c>
      <c r="M334" s="2" t="s">
        <v>177</v>
      </c>
      <c r="N334" s="97" t="n">
        <v>43916</v>
      </c>
      <c r="O334" s="2" t="n">
        <v>1</v>
      </c>
      <c r="Y334" s="2" t="n">
        <v>1</v>
      </c>
      <c r="AF334" s="2" t="n">
        <v>1</v>
      </c>
      <c r="AJ334" s="2" t="n">
        <v>1</v>
      </c>
      <c r="AK334" s="2" t="n">
        <v>1</v>
      </c>
      <c r="AL334" s="2" t="n">
        <v>1</v>
      </c>
      <c r="AM334" s="2" t="n">
        <v>1</v>
      </c>
      <c r="AS334" s="2" t="n">
        <v>1</v>
      </c>
    </row>
    <row r="335" customFormat="false" ht="18" hidden="false" customHeight="true" outlineLevel="0" collapsed="false">
      <c r="A335" s="79" t="s">
        <v>773</v>
      </c>
      <c r="B335" s="1" t="s">
        <v>1150</v>
      </c>
      <c r="D335" s="2" t="s">
        <v>98</v>
      </c>
      <c r="M335" s="2" t="s">
        <v>86</v>
      </c>
      <c r="N335" s="97" t="s">
        <v>62</v>
      </c>
      <c r="O335" s="2" t="n">
        <v>1</v>
      </c>
      <c r="Q335" s="2" t="n">
        <v>1</v>
      </c>
      <c r="AF335" s="2" t="n">
        <v>1</v>
      </c>
      <c r="AJ335" s="2" t="n">
        <v>1</v>
      </c>
      <c r="AM335" s="2" t="n">
        <v>1</v>
      </c>
      <c r="AS335" s="2" t="n">
        <v>1</v>
      </c>
    </row>
    <row r="336" customFormat="false" ht="18" hidden="false" customHeight="true" outlineLevel="0" collapsed="false">
      <c r="A336" s="79" t="s">
        <v>775</v>
      </c>
      <c r="B336" s="1" t="s">
        <v>1151</v>
      </c>
      <c r="M336" s="2" t="s">
        <v>1045</v>
      </c>
      <c r="N336" s="97" t="s">
        <v>62</v>
      </c>
      <c r="O336" s="2" t="n">
        <v>1</v>
      </c>
      <c r="Q336" s="2" t="n">
        <v>1</v>
      </c>
      <c r="U336" s="2" t="n">
        <v>1</v>
      </c>
      <c r="Y336" s="2" t="n">
        <v>1</v>
      </c>
      <c r="AH336" s="2" t="n">
        <v>1</v>
      </c>
      <c r="AL336" s="2" t="n">
        <v>1</v>
      </c>
      <c r="AM336" s="2" t="n">
        <v>1</v>
      </c>
      <c r="AS336" s="2" t="n">
        <v>1</v>
      </c>
    </row>
    <row r="337" customFormat="false" ht="18" hidden="false" customHeight="true" outlineLevel="0" collapsed="false">
      <c r="A337" s="79" t="s">
        <v>777</v>
      </c>
      <c r="B337" s="1" t="s">
        <v>1152</v>
      </c>
      <c r="M337" s="2" t="s">
        <v>269</v>
      </c>
      <c r="N337" s="97" t="n">
        <v>43798</v>
      </c>
      <c r="O337" s="2" t="n">
        <v>1</v>
      </c>
      <c r="AB337" s="2" t="n">
        <v>1</v>
      </c>
      <c r="AH337" s="2" t="n">
        <v>1</v>
      </c>
      <c r="AJ337" s="2" t="n">
        <v>1</v>
      </c>
      <c r="AL337" s="2" t="n">
        <v>1</v>
      </c>
      <c r="AM337" s="2" t="n">
        <v>1</v>
      </c>
    </row>
    <row r="338" customFormat="false" ht="18" hidden="false" customHeight="true" outlineLevel="0" collapsed="false">
      <c r="A338" s="79" t="s">
        <v>779</v>
      </c>
      <c r="B338" s="1" t="s">
        <v>1153</v>
      </c>
      <c r="M338" s="2" t="s">
        <v>537</v>
      </c>
      <c r="N338" s="97" t="n">
        <v>43614</v>
      </c>
      <c r="O338" s="2" t="n">
        <v>1</v>
      </c>
      <c r="Q338" s="2" t="n">
        <v>1</v>
      </c>
      <c r="AB338" s="2" t="n">
        <v>1</v>
      </c>
      <c r="AH338" s="2" t="n">
        <v>1</v>
      </c>
      <c r="AM338" s="2" t="n">
        <v>1</v>
      </c>
      <c r="AS338" s="2" t="n">
        <v>1</v>
      </c>
    </row>
    <row r="339" customFormat="false" ht="18" hidden="false" customHeight="true" outlineLevel="0" collapsed="false">
      <c r="A339" s="79" t="s">
        <v>781</v>
      </c>
      <c r="B339" s="1" t="s">
        <v>1154</v>
      </c>
      <c r="M339" s="2" t="s">
        <v>104</v>
      </c>
      <c r="N339" s="97" t="s">
        <v>62</v>
      </c>
      <c r="O339" s="2" t="n">
        <v>1</v>
      </c>
      <c r="Q339" s="2" t="n">
        <v>1</v>
      </c>
      <c r="AB339" s="2" t="n">
        <v>1</v>
      </c>
      <c r="AF339" s="2" t="n">
        <v>1</v>
      </c>
      <c r="AL339" s="2" t="n">
        <v>1</v>
      </c>
      <c r="AM339" s="2" t="n">
        <v>1</v>
      </c>
      <c r="AS339" s="2" t="n">
        <v>4</v>
      </c>
    </row>
    <row r="340" customFormat="false" ht="18" hidden="false" customHeight="true" outlineLevel="0" collapsed="false">
      <c r="A340" s="79" t="s">
        <v>783</v>
      </c>
      <c r="B340" s="1" t="s">
        <v>1155</v>
      </c>
      <c r="M340" s="2" t="s">
        <v>537</v>
      </c>
      <c r="N340" s="97" t="n">
        <v>43825</v>
      </c>
      <c r="O340" s="2" t="n">
        <v>1</v>
      </c>
      <c r="Q340" s="2" t="n">
        <v>1</v>
      </c>
      <c r="X340" s="2" t="n">
        <v>1</v>
      </c>
      <c r="Y340" s="2" t="n">
        <v>1</v>
      </c>
      <c r="AC340" s="2" t="n">
        <v>1</v>
      </c>
      <c r="AG340" s="2" t="n">
        <v>1</v>
      </c>
      <c r="AM340" s="2" t="n">
        <v>1</v>
      </c>
    </row>
    <row r="341" customFormat="false" ht="18" hidden="false" customHeight="true" outlineLevel="0" collapsed="false">
      <c r="A341" s="79" t="s">
        <v>785</v>
      </c>
      <c r="B341" s="1" t="s">
        <v>1156</v>
      </c>
      <c r="M341" s="2" t="s">
        <v>303</v>
      </c>
      <c r="N341" s="97" t="n">
        <v>43831</v>
      </c>
      <c r="O341" s="2" t="n">
        <v>1</v>
      </c>
      <c r="Q341" s="2" t="n">
        <v>1</v>
      </c>
      <c r="Y341" s="2" t="n">
        <v>1</v>
      </c>
      <c r="AA341" s="2" t="n">
        <v>1</v>
      </c>
      <c r="AL341" s="2" t="n">
        <v>1</v>
      </c>
      <c r="AM341" s="2" t="n">
        <v>1</v>
      </c>
    </row>
    <row r="342" customFormat="false" ht="18" hidden="false" customHeight="true" outlineLevel="0" collapsed="false">
      <c r="A342" s="79" t="s">
        <v>787</v>
      </c>
      <c r="B342" s="1" t="s">
        <v>1157</v>
      </c>
      <c r="M342" s="2" t="s">
        <v>86</v>
      </c>
      <c r="N342" s="97" t="n">
        <v>43735</v>
      </c>
      <c r="O342" s="2" t="n">
        <v>1</v>
      </c>
      <c r="Q342" s="2" t="n">
        <v>1</v>
      </c>
      <c r="AF342" s="2" t="n">
        <v>1</v>
      </c>
      <c r="AL342" s="2" t="n">
        <v>1</v>
      </c>
      <c r="AM342" s="2" t="n">
        <v>1</v>
      </c>
      <c r="AS342" s="2" t="n">
        <v>1</v>
      </c>
    </row>
    <row r="343" customFormat="false" ht="18" hidden="false" customHeight="true" outlineLevel="0" collapsed="false">
      <c r="A343" s="79" t="s">
        <v>789</v>
      </c>
      <c r="B343" s="1" t="s">
        <v>1158</v>
      </c>
      <c r="D343" s="2" t="s">
        <v>98</v>
      </c>
      <c r="M343" s="2" t="s">
        <v>217</v>
      </c>
      <c r="N343" s="97" t="s">
        <v>62</v>
      </c>
      <c r="O343" s="2" t="n">
        <v>1</v>
      </c>
      <c r="R343" s="2" t="n">
        <v>1</v>
      </c>
      <c r="AF343" s="2" t="n">
        <v>1</v>
      </c>
      <c r="AK343" s="2" t="n">
        <v>1</v>
      </c>
      <c r="AL343" s="2" t="n">
        <v>1</v>
      </c>
      <c r="AM343" s="2" t="n">
        <v>1</v>
      </c>
    </row>
    <row r="344" customFormat="false" ht="18" hidden="false" customHeight="true" outlineLevel="0" collapsed="false">
      <c r="A344" s="79" t="s">
        <v>791</v>
      </c>
      <c r="B344" s="1" t="s">
        <v>1159</v>
      </c>
      <c r="M344" s="2" t="s">
        <v>83</v>
      </c>
      <c r="N344" s="97" t="n">
        <v>43811</v>
      </c>
      <c r="O344" s="2" t="n">
        <v>1</v>
      </c>
      <c r="AF344" s="2" t="n">
        <v>1</v>
      </c>
      <c r="AG344" s="2" t="n">
        <v>1</v>
      </c>
      <c r="AJ344" s="2" t="n">
        <v>1</v>
      </c>
      <c r="AM344" s="2" t="n">
        <v>1</v>
      </c>
      <c r="AS344" s="2" t="n">
        <v>1</v>
      </c>
    </row>
    <row r="345" customFormat="false" ht="18" hidden="false" customHeight="true" outlineLevel="0" collapsed="false">
      <c r="A345" s="79" t="s">
        <v>793</v>
      </c>
      <c r="B345" s="1" t="s">
        <v>1160</v>
      </c>
      <c r="M345" s="2" t="s">
        <v>272</v>
      </c>
      <c r="N345" s="97" t="s">
        <v>62</v>
      </c>
      <c r="Q345" s="2" t="n">
        <v>1</v>
      </c>
      <c r="Y345" s="2" t="n">
        <v>1</v>
      </c>
      <c r="AB345" s="2" t="n">
        <v>1</v>
      </c>
    </row>
    <row r="346" customFormat="false" ht="18" hidden="false" customHeight="true" outlineLevel="0" collapsed="false">
      <c r="A346" s="79" t="s">
        <v>795</v>
      </c>
      <c r="B346" s="1" t="s">
        <v>1161</v>
      </c>
      <c r="M346" s="2" t="s">
        <v>1045</v>
      </c>
      <c r="N346" s="97" t="n">
        <v>43810</v>
      </c>
      <c r="O346" s="2" t="n">
        <v>1</v>
      </c>
      <c r="Q346" s="2" t="n">
        <v>1</v>
      </c>
      <c r="S346" s="2" t="n">
        <v>1</v>
      </c>
      <c r="AE346" s="2" t="n">
        <v>1</v>
      </c>
      <c r="AF346" s="2" t="n">
        <v>1</v>
      </c>
      <c r="AM346" s="2" t="n">
        <v>1</v>
      </c>
    </row>
    <row r="347" customFormat="false" ht="18" hidden="false" customHeight="true" outlineLevel="0" collapsed="false">
      <c r="A347" s="79" t="s">
        <v>797</v>
      </c>
      <c r="B347" s="1" t="s">
        <v>1162</v>
      </c>
      <c r="D347" s="2" t="s">
        <v>98</v>
      </c>
      <c r="M347" s="2" t="s">
        <v>177</v>
      </c>
      <c r="N347" s="97" t="n">
        <v>43913</v>
      </c>
      <c r="O347" s="2" t="n">
        <v>1</v>
      </c>
      <c r="Y347" s="2" t="n">
        <v>1</v>
      </c>
      <c r="AF347" s="2" t="n">
        <v>1</v>
      </c>
      <c r="AH347" s="2" t="n">
        <v>1</v>
      </c>
      <c r="AK347" s="2" t="n">
        <v>1</v>
      </c>
      <c r="AS347" s="2" t="n">
        <v>1</v>
      </c>
    </row>
    <row r="348" customFormat="false" ht="18" hidden="false" customHeight="true" outlineLevel="0" collapsed="false">
      <c r="A348" s="79" t="s">
        <v>799</v>
      </c>
      <c r="B348" s="1" t="s">
        <v>1163</v>
      </c>
      <c r="M348" s="2" t="s">
        <v>269</v>
      </c>
      <c r="N348" s="97" t="n">
        <v>43783</v>
      </c>
      <c r="P348" s="2" t="n">
        <v>1</v>
      </c>
      <c r="V348" s="2" t="n">
        <v>1</v>
      </c>
      <c r="W348" s="2" t="n">
        <v>1</v>
      </c>
      <c r="Y348" s="2" t="n">
        <v>1</v>
      </c>
      <c r="AA348" s="2" t="n">
        <v>1</v>
      </c>
      <c r="AF348" s="2" t="n">
        <v>1</v>
      </c>
    </row>
    <row r="349" customFormat="false" ht="18" hidden="false" customHeight="true" outlineLevel="0" collapsed="false">
      <c r="A349" s="79" t="s">
        <v>801</v>
      </c>
      <c r="B349" s="1" t="s">
        <v>1164</v>
      </c>
      <c r="M349" s="2" t="s">
        <v>303</v>
      </c>
      <c r="N349" s="97" t="n">
        <v>43710</v>
      </c>
      <c r="O349" s="2" t="n">
        <v>1</v>
      </c>
      <c r="Y349" s="2" t="n">
        <v>1</v>
      </c>
      <c r="AF349" s="2" t="n">
        <v>1</v>
      </c>
      <c r="AL349" s="2" t="n">
        <v>1</v>
      </c>
      <c r="AM349" s="2" t="n">
        <v>1</v>
      </c>
    </row>
    <row r="350" customFormat="false" ht="18" hidden="false" customHeight="true" outlineLevel="0" collapsed="false">
      <c r="A350" s="79" t="s">
        <v>803</v>
      </c>
      <c r="B350" s="1" t="s">
        <v>1165</v>
      </c>
      <c r="D350" s="2" t="s">
        <v>98</v>
      </c>
      <c r="M350" s="2" t="s">
        <v>537</v>
      </c>
      <c r="N350" s="97" t="n">
        <v>43900</v>
      </c>
      <c r="O350" s="2" t="n">
        <v>1</v>
      </c>
      <c r="Q350" s="2" t="n">
        <v>1</v>
      </c>
      <c r="S350" s="2" t="n">
        <v>1</v>
      </c>
      <c r="AF350" s="2" t="n">
        <v>1</v>
      </c>
      <c r="AM350" s="2" t="n">
        <v>1</v>
      </c>
      <c r="AS350" s="2" t="n">
        <v>1</v>
      </c>
    </row>
    <row r="351" customFormat="false" ht="18" hidden="false" customHeight="true" outlineLevel="0" collapsed="false">
      <c r="A351" s="79" t="s">
        <v>805</v>
      </c>
      <c r="B351" s="1" t="s">
        <v>1166</v>
      </c>
      <c r="K351" s="2" t="s">
        <v>98</v>
      </c>
      <c r="M351" s="2" t="s">
        <v>272</v>
      </c>
      <c r="N351" s="97" t="n">
        <v>44111</v>
      </c>
      <c r="O351" s="2" t="n">
        <v>1</v>
      </c>
      <c r="V351" s="2" t="n">
        <v>1</v>
      </c>
      <c r="AK351" s="2" t="n">
        <v>1</v>
      </c>
      <c r="AL351" s="2" t="n">
        <v>1</v>
      </c>
      <c r="AM351" s="2" t="n">
        <v>1</v>
      </c>
      <c r="AS351" s="2" t="n">
        <v>1</v>
      </c>
    </row>
    <row r="352" customFormat="false" ht="18" hidden="false" customHeight="true" outlineLevel="0" collapsed="false">
      <c r="A352" s="79" t="s">
        <v>807</v>
      </c>
      <c r="B352" s="1" t="s">
        <v>1167</v>
      </c>
      <c r="M352" s="2" t="s">
        <v>208</v>
      </c>
      <c r="N352" s="97" t="n">
        <v>43853</v>
      </c>
      <c r="O352" s="2" t="n">
        <v>1</v>
      </c>
      <c r="Q352" s="2" t="n">
        <v>1</v>
      </c>
      <c r="U352" s="2" t="n">
        <v>1</v>
      </c>
      <c r="AM352" s="2" t="n">
        <v>1</v>
      </c>
      <c r="AP352" s="2" t="n">
        <v>1</v>
      </c>
      <c r="AS352" s="2" t="n">
        <v>1</v>
      </c>
    </row>
    <row r="353" customFormat="false" ht="18" hidden="false" customHeight="true" outlineLevel="0" collapsed="false">
      <c r="A353" s="79" t="s">
        <v>809</v>
      </c>
      <c r="B353" s="1" t="s">
        <v>1168</v>
      </c>
      <c r="M353" s="2" t="s">
        <v>83</v>
      </c>
      <c r="N353" s="97" t="n">
        <v>43827</v>
      </c>
      <c r="P353" s="2" t="n">
        <v>1</v>
      </c>
      <c r="AF353" s="2" t="n">
        <v>1</v>
      </c>
      <c r="AI353" s="2" t="n">
        <v>1</v>
      </c>
    </row>
    <row r="354" customFormat="false" ht="18" hidden="false" customHeight="true" outlineLevel="0" collapsed="false">
      <c r="A354" s="79" t="s">
        <v>811</v>
      </c>
      <c r="B354" s="1" t="s">
        <v>1169</v>
      </c>
      <c r="M354" s="2" t="s">
        <v>272</v>
      </c>
      <c r="N354" s="97" t="n">
        <v>43857</v>
      </c>
      <c r="O354" s="2" t="s">
        <v>62</v>
      </c>
    </row>
    <row r="355" customFormat="false" ht="18" hidden="false" customHeight="true" outlineLevel="0" collapsed="false">
      <c r="A355" s="79" t="s">
        <v>813</v>
      </c>
      <c r="B355" s="1" t="s">
        <v>1170</v>
      </c>
      <c r="E355" s="2" t="s">
        <v>98</v>
      </c>
      <c r="M355" s="2" t="s">
        <v>182</v>
      </c>
      <c r="N355" s="97" t="s">
        <v>62</v>
      </c>
      <c r="O355" s="2" t="n">
        <v>1</v>
      </c>
      <c r="R355" s="2" t="n">
        <v>1</v>
      </c>
      <c r="Y355" s="2" t="n">
        <v>1</v>
      </c>
      <c r="AM355" s="2" t="n">
        <v>1</v>
      </c>
      <c r="AS355" s="2" t="n">
        <v>2</v>
      </c>
    </row>
    <row r="356" customFormat="false" ht="18" hidden="false" customHeight="true" outlineLevel="0" collapsed="false">
      <c r="A356" s="79" t="s">
        <v>815</v>
      </c>
      <c r="B356" s="1" t="s">
        <v>1171</v>
      </c>
      <c r="M356" s="2" t="s">
        <v>217</v>
      </c>
      <c r="N356" s="2" t="s">
        <v>62</v>
      </c>
      <c r="O356" s="2" t="n">
        <v>1</v>
      </c>
      <c r="W356" s="2" t="n">
        <v>1</v>
      </c>
      <c r="Y356" s="2" t="n">
        <v>1</v>
      </c>
      <c r="AE356" s="2" t="n">
        <v>1</v>
      </c>
      <c r="AF356" s="2" t="n">
        <v>1</v>
      </c>
      <c r="AL356" s="2" t="n">
        <v>1</v>
      </c>
    </row>
    <row r="357" customFormat="false" ht="18" hidden="false" customHeight="true" outlineLevel="0" collapsed="false">
      <c r="A357" s="79" t="s">
        <v>1172</v>
      </c>
      <c r="B357" s="1" t="s">
        <v>1173</v>
      </c>
      <c r="M357" s="2" t="s">
        <v>182</v>
      </c>
      <c r="N357" s="2" t="s">
        <v>62</v>
      </c>
      <c r="O357" s="2" t="s">
        <v>62</v>
      </c>
    </row>
    <row r="358" customFormat="false" ht="18" hidden="false" customHeight="true" outlineLevel="0" collapsed="false">
      <c r="A358" s="79" t="s">
        <v>1174</v>
      </c>
      <c r="B358" s="1" t="s">
        <v>1175</v>
      </c>
      <c r="M358" s="2" t="s">
        <v>86</v>
      </c>
      <c r="N358" s="97" t="n">
        <v>43819</v>
      </c>
      <c r="O358" s="2" t="n">
        <v>1</v>
      </c>
      <c r="Y358" s="2" t="n">
        <v>1</v>
      </c>
      <c r="AF358" s="2" t="n">
        <v>1</v>
      </c>
      <c r="AJ358" s="2" t="n">
        <v>1</v>
      </c>
      <c r="AM358" s="2" t="n">
        <v>1</v>
      </c>
      <c r="AS358" s="2" t="n">
        <v>1</v>
      </c>
    </row>
    <row r="359" customFormat="false" ht="18" hidden="false" customHeight="true" outlineLevel="0" collapsed="false">
      <c r="A359" s="79" t="s">
        <v>1176</v>
      </c>
      <c r="B359" s="1" t="s">
        <v>1177</v>
      </c>
      <c r="M359" s="2" t="s">
        <v>177</v>
      </c>
      <c r="N359" s="97" t="s">
        <v>62</v>
      </c>
      <c r="O359" s="2" t="n">
        <v>1</v>
      </c>
      <c r="AG359" s="2" t="n">
        <v>1</v>
      </c>
      <c r="AK359" s="2" t="n">
        <v>1</v>
      </c>
      <c r="AL359" s="2" t="n">
        <v>1</v>
      </c>
      <c r="AM359" s="2" t="n">
        <v>1</v>
      </c>
      <c r="AS359" s="2" t="n">
        <v>2</v>
      </c>
    </row>
    <row r="360" customFormat="false" ht="18" hidden="false" customHeight="true" outlineLevel="0" collapsed="false">
      <c r="A360" s="79" t="s">
        <v>1178</v>
      </c>
      <c r="B360" s="1" t="s">
        <v>1179</v>
      </c>
      <c r="M360" s="2" t="s">
        <v>117</v>
      </c>
      <c r="N360" s="97" t="s">
        <v>62</v>
      </c>
      <c r="O360" s="2" t="n">
        <v>1</v>
      </c>
      <c r="R360" s="2" t="n">
        <v>1</v>
      </c>
      <c r="AL360" s="2" t="n">
        <v>1</v>
      </c>
      <c r="AM360" s="2" t="n">
        <v>1</v>
      </c>
    </row>
    <row r="361" customFormat="false" ht="18" hidden="false" customHeight="true" outlineLevel="0" collapsed="false">
      <c r="A361" s="79" t="s">
        <v>1180</v>
      </c>
      <c r="B361" s="1" t="s">
        <v>1181</v>
      </c>
      <c r="H361" s="2" t="s">
        <v>98</v>
      </c>
      <c r="M361" s="2" t="s">
        <v>249</v>
      </c>
      <c r="N361" s="97" t="s">
        <v>62</v>
      </c>
      <c r="O361" s="2" t="n">
        <v>1</v>
      </c>
      <c r="T361" s="2" t="n">
        <v>1</v>
      </c>
      <c r="U361" s="2" t="n">
        <v>1</v>
      </c>
      <c r="Y361" s="2" t="n">
        <v>1</v>
      </c>
      <c r="AK361" s="2" t="n">
        <v>1</v>
      </c>
      <c r="AM361" s="2" t="n">
        <v>1</v>
      </c>
    </row>
    <row r="362" customFormat="false" ht="18" hidden="false" customHeight="true" outlineLevel="0" collapsed="false">
      <c r="A362" s="79" t="s">
        <v>1182</v>
      </c>
      <c r="B362" s="1" t="s">
        <v>1183</v>
      </c>
      <c r="M362" s="2" t="s">
        <v>564</v>
      </c>
      <c r="N362" s="2" t="s">
        <v>62</v>
      </c>
      <c r="O362" s="2" t="n">
        <v>1</v>
      </c>
      <c r="U362" s="2" t="n">
        <v>1</v>
      </c>
      <c r="Y362" s="2" t="n">
        <v>1</v>
      </c>
      <c r="AJ362" s="2" t="n">
        <v>1</v>
      </c>
      <c r="AM362" s="2" t="n">
        <v>1</v>
      </c>
      <c r="AS362" s="2" t="n">
        <v>1</v>
      </c>
    </row>
    <row r="363" customFormat="false" ht="18" hidden="false" customHeight="true" outlineLevel="0" collapsed="false">
      <c r="A363" s="79" t="s">
        <v>1184</v>
      </c>
      <c r="B363" s="1" t="s">
        <v>1185</v>
      </c>
      <c r="M363" s="2" t="s">
        <v>564</v>
      </c>
      <c r="N363" s="97" t="s">
        <v>62</v>
      </c>
      <c r="O363" s="2" t="n">
        <v>1</v>
      </c>
      <c r="AJ363" s="2" t="n">
        <v>1</v>
      </c>
      <c r="AM363" s="2" t="n">
        <v>1</v>
      </c>
      <c r="AS363" s="2" t="n">
        <v>2</v>
      </c>
    </row>
    <row r="364" customFormat="false" ht="18" hidden="false" customHeight="true" outlineLevel="0" collapsed="false">
      <c r="A364" s="79" t="s">
        <v>1186</v>
      </c>
      <c r="B364" s="1" t="s">
        <v>1187</v>
      </c>
      <c r="M364" s="2" t="s">
        <v>199</v>
      </c>
      <c r="N364" s="97" t="n">
        <v>43857</v>
      </c>
      <c r="O364" s="2" t="n">
        <v>1</v>
      </c>
      <c r="AF364" s="2" t="n">
        <v>1</v>
      </c>
      <c r="AH364" s="2" t="n">
        <v>1</v>
      </c>
      <c r="AM364" s="2" t="n">
        <v>1</v>
      </c>
      <c r="AS364" s="2" t="n">
        <v>2</v>
      </c>
    </row>
    <row r="365" customFormat="false" ht="18" hidden="false" customHeight="true" outlineLevel="0" collapsed="false">
      <c r="A365" s="79" t="s">
        <v>1188</v>
      </c>
      <c r="B365" s="1" t="s">
        <v>1189</v>
      </c>
      <c r="M365" s="2" t="s">
        <v>354</v>
      </c>
      <c r="N365" s="97" t="n">
        <v>43831</v>
      </c>
      <c r="O365" s="2" t="n">
        <v>1</v>
      </c>
      <c r="Q365" s="2" t="n">
        <v>1</v>
      </c>
      <c r="R365" s="2" t="n">
        <v>1</v>
      </c>
      <c r="U365" s="2" t="n">
        <v>1</v>
      </c>
      <c r="W365" s="2" t="n">
        <v>1</v>
      </c>
      <c r="Y365" s="2" t="n">
        <v>1</v>
      </c>
      <c r="AA365" s="2" t="n">
        <v>1</v>
      </c>
      <c r="AE365" s="2" t="n">
        <v>1</v>
      </c>
      <c r="AG365" s="2" t="n">
        <v>1</v>
      </c>
      <c r="AM365" s="2" t="n">
        <v>1</v>
      </c>
    </row>
    <row r="366" customFormat="false" ht="18" hidden="false" customHeight="true" outlineLevel="0" collapsed="false">
      <c r="A366" s="79" t="s">
        <v>1190</v>
      </c>
      <c r="B366" s="1" t="s">
        <v>1191</v>
      </c>
      <c r="M366" s="2" t="s">
        <v>263</v>
      </c>
      <c r="N366" s="97" t="n">
        <v>43710</v>
      </c>
      <c r="O366" s="2" t="n">
        <v>1</v>
      </c>
      <c r="Q366" s="2" t="n">
        <v>1</v>
      </c>
      <c r="AB366" s="2" t="n">
        <v>1</v>
      </c>
      <c r="AF366" s="2" t="n">
        <v>1</v>
      </c>
      <c r="AG366" s="2" t="n">
        <v>1</v>
      </c>
      <c r="AL366" s="2" t="n">
        <v>1</v>
      </c>
      <c r="AM366" s="2" t="n">
        <v>1</v>
      </c>
      <c r="AS366" s="2" t="n">
        <v>4</v>
      </c>
    </row>
    <row r="367" customFormat="false" ht="18" hidden="false" customHeight="true" outlineLevel="0" collapsed="false">
      <c r="A367" s="79" t="s">
        <v>1192</v>
      </c>
      <c r="B367" s="1" t="s">
        <v>1193</v>
      </c>
      <c r="M367" s="2" t="s">
        <v>263</v>
      </c>
      <c r="N367" s="97" t="s">
        <v>62</v>
      </c>
      <c r="O367" s="2" t="n">
        <v>1</v>
      </c>
      <c r="Q367" s="2" t="n">
        <v>1</v>
      </c>
      <c r="AF367" s="2" t="n">
        <v>1</v>
      </c>
      <c r="AL367" s="2" t="n">
        <v>1</v>
      </c>
      <c r="AS367" s="2" t="n">
        <v>2</v>
      </c>
    </row>
    <row r="368" customFormat="false" ht="18" hidden="false" customHeight="true" outlineLevel="0" collapsed="false">
      <c r="A368" s="79" t="s">
        <v>1194</v>
      </c>
      <c r="B368" s="1" t="s">
        <v>1195</v>
      </c>
      <c r="K368" s="2" t="s">
        <v>98</v>
      </c>
      <c r="M368" s="2" t="s">
        <v>272</v>
      </c>
      <c r="N368" s="97" t="s">
        <v>62</v>
      </c>
      <c r="O368" s="2" t="n">
        <v>1</v>
      </c>
      <c r="U368" s="2" t="n">
        <v>1</v>
      </c>
      <c r="AK368" s="2" t="n">
        <v>1</v>
      </c>
      <c r="AM368" s="2" t="n">
        <v>1</v>
      </c>
      <c r="AS368" s="2" t="n">
        <v>2</v>
      </c>
    </row>
    <row r="369" customFormat="false" ht="18" hidden="false" customHeight="true" outlineLevel="0" collapsed="false">
      <c r="A369" s="79" t="s">
        <v>1196</v>
      </c>
      <c r="B369" s="1" t="s">
        <v>1197</v>
      </c>
      <c r="M369" s="2" t="s">
        <v>272</v>
      </c>
      <c r="N369" s="97" t="s">
        <v>62</v>
      </c>
      <c r="AF369" s="2" t="n">
        <v>1</v>
      </c>
      <c r="AG369" s="2" t="n">
        <v>1</v>
      </c>
      <c r="AJ369" s="2" t="n">
        <v>1</v>
      </c>
      <c r="AP369" s="2" t="n">
        <v>1</v>
      </c>
      <c r="AS369" s="2" t="n">
        <v>1</v>
      </c>
    </row>
    <row r="370" customFormat="false" ht="18" hidden="false" customHeight="true" outlineLevel="0" collapsed="false">
      <c r="A370" s="79" t="s">
        <v>1198</v>
      </c>
      <c r="B370" s="1" t="s">
        <v>1199</v>
      </c>
      <c r="L370" s="2" t="s">
        <v>98</v>
      </c>
      <c r="M370" s="2" t="s">
        <v>170</v>
      </c>
      <c r="N370" s="97" t="s">
        <v>62</v>
      </c>
      <c r="O370" s="2" t="n">
        <v>1</v>
      </c>
      <c r="Q370" s="2" t="n">
        <v>1</v>
      </c>
      <c r="Y370" s="2" t="n">
        <v>1</v>
      </c>
      <c r="AF370" s="2" t="n">
        <v>1</v>
      </c>
      <c r="AG370" s="2" t="n">
        <v>1</v>
      </c>
      <c r="AM370" s="2" t="n">
        <v>1</v>
      </c>
    </row>
    <row r="371" customFormat="false" ht="18" hidden="false" customHeight="true" outlineLevel="0" collapsed="false">
      <c r="A371" s="79" t="s">
        <v>1200</v>
      </c>
      <c r="B371" s="1" t="s">
        <v>1201</v>
      </c>
      <c r="D371" s="2" t="s">
        <v>98</v>
      </c>
      <c r="M371" s="2" t="s">
        <v>117</v>
      </c>
      <c r="N371" s="97" t="n">
        <v>43904</v>
      </c>
      <c r="O371" s="2" t="n">
        <v>1</v>
      </c>
      <c r="S371" s="2" t="n">
        <v>1</v>
      </c>
      <c r="Y371" s="2" t="n">
        <v>1</v>
      </c>
      <c r="AF371" s="2" t="n">
        <v>1</v>
      </c>
      <c r="AG371" s="2" t="n">
        <v>1</v>
      </c>
      <c r="AL371" s="2" t="n">
        <v>1</v>
      </c>
      <c r="AM371" s="2" t="n">
        <v>1</v>
      </c>
    </row>
    <row r="372" customFormat="false" ht="18" hidden="false" customHeight="true" outlineLevel="0" collapsed="false">
      <c r="A372" s="79" t="s">
        <v>1202</v>
      </c>
      <c r="B372" s="1" t="s">
        <v>1203</v>
      </c>
      <c r="M372" s="2" t="s">
        <v>83</v>
      </c>
      <c r="N372" s="97" t="n">
        <v>43712</v>
      </c>
      <c r="O372" s="2" t="n">
        <v>1</v>
      </c>
      <c r="AB372" s="2" t="n">
        <v>1</v>
      </c>
      <c r="AI372" s="2" t="n">
        <v>1</v>
      </c>
      <c r="AJ372" s="2" t="n">
        <v>1</v>
      </c>
      <c r="AL372" s="2" t="n">
        <v>1</v>
      </c>
      <c r="AM372" s="2" t="n">
        <v>1</v>
      </c>
    </row>
    <row r="373" customFormat="false" ht="18" hidden="false" customHeight="true" outlineLevel="0" collapsed="false">
      <c r="A373" s="79" t="s">
        <v>1204</v>
      </c>
      <c r="B373" s="1" t="s">
        <v>1205</v>
      </c>
      <c r="M373" s="2" t="s">
        <v>83</v>
      </c>
      <c r="N373" s="97" t="n">
        <v>43719</v>
      </c>
      <c r="O373" s="2" t="n">
        <v>1</v>
      </c>
      <c r="U373" s="2" t="n">
        <v>1</v>
      </c>
      <c r="X373" s="2" t="n">
        <v>1</v>
      </c>
      <c r="AB373" s="2" t="n">
        <v>1</v>
      </c>
      <c r="AF373" s="2" t="n">
        <v>1</v>
      </c>
      <c r="AJ373" s="2" t="n">
        <v>1</v>
      </c>
      <c r="AK373" s="2" t="n">
        <v>1</v>
      </c>
      <c r="AL373" s="2" t="n">
        <v>1</v>
      </c>
      <c r="AM373" s="2" t="n">
        <v>1</v>
      </c>
      <c r="AS373" s="2" t="n">
        <v>2</v>
      </c>
    </row>
    <row r="374" customFormat="false" ht="18" hidden="false" customHeight="true" outlineLevel="0" collapsed="false">
      <c r="A374" s="79" t="s">
        <v>1206</v>
      </c>
      <c r="B374" s="1" t="s">
        <v>1207</v>
      </c>
      <c r="M374" s="2" t="s">
        <v>537</v>
      </c>
      <c r="N374" s="97" t="n">
        <v>43736</v>
      </c>
      <c r="O374" s="2" t="n">
        <v>1</v>
      </c>
      <c r="T374" s="2" t="n">
        <v>1</v>
      </c>
      <c r="AA374" s="2" t="n">
        <v>1</v>
      </c>
      <c r="AF374" s="2" t="n">
        <v>1</v>
      </c>
      <c r="AJ374" s="2" t="n">
        <v>1</v>
      </c>
      <c r="AM374" s="2" t="n">
        <v>1</v>
      </c>
    </row>
    <row r="375" customFormat="false" ht="18" hidden="false" customHeight="true" outlineLevel="0" collapsed="false">
      <c r="A375" s="79" t="s">
        <v>1208</v>
      </c>
      <c r="B375" s="1" t="s">
        <v>1209</v>
      </c>
      <c r="M375" s="2" t="s">
        <v>83</v>
      </c>
      <c r="N375" s="97" t="n">
        <v>43684</v>
      </c>
      <c r="O375" s="2" t="n">
        <v>1</v>
      </c>
      <c r="AB375" s="2" t="n">
        <v>1</v>
      </c>
      <c r="AF375" s="2" t="n">
        <v>1</v>
      </c>
      <c r="AJ375" s="2" t="n">
        <v>1</v>
      </c>
      <c r="AS375" s="2" t="n">
        <v>1</v>
      </c>
    </row>
    <row r="376" customFormat="false" ht="18" hidden="false" customHeight="true" outlineLevel="0" collapsed="false">
      <c r="A376" s="79" t="s">
        <v>1210</v>
      </c>
      <c r="B376" s="1" t="s">
        <v>1211</v>
      </c>
      <c r="M376" s="2" t="s">
        <v>537</v>
      </c>
      <c r="N376" s="97" t="n">
        <v>43767</v>
      </c>
      <c r="O376" s="2" t="n">
        <v>1</v>
      </c>
      <c r="Q376" s="2" t="n">
        <v>1</v>
      </c>
      <c r="AC376" s="2" t="n">
        <v>1</v>
      </c>
      <c r="AF376" s="2" t="n">
        <v>1</v>
      </c>
      <c r="AG376" s="2" t="n">
        <v>1</v>
      </c>
      <c r="AL376" s="2" t="n">
        <v>1</v>
      </c>
    </row>
    <row r="377" customFormat="false" ht="18" hidden="false" customHeight="true" outlineLevel="0" collapsed="false">
      <c r="A377" s="79" t="s">
        <v>1212</v>
      </c>
      <c r="B377" s="1" t="s">
        <v>1213</v>
      </c>
      <c r="F377" s="2" t="s">
        <v>98</v>
      </c>
      <c r="M377" s="2" t="s">
        <v>217</v>
      </c>
      <c r="N377" s="97" t="s">
        <v>62</v>
      </c>
      <c r="O377" s="2" t="n">
        <v>1</v>
      </c>
      <c r="Y377" s="2" t="n">
        <v>1</v>
      </c>
      <c r="AE377" s="2" t="n">
        <v>1</v>
      </c>
      <c r="AF377" s="2" t="n">
        <v>1</v>
      </c>
      <c r="AG377" s="2" t="n">
        <v>1</v>
      </c>
      <c r="AL377" s="2" t="n">
        <v>1</v>
      </c>
      <c r="AM377" s="2" t="n">
        <v>1</v>
      </c>
      <c r="AS377" s="2" t="n">
        <v>1</v>
      </c>
    </row>
    <row r="378" customFormat="false" ht="18" hidden="false" customHeight="true" outlineLevel="0" collapsed="false">
      <c r="A378" s="79" t="s">
        <v>1214</v>
      </c>
      <c r="B378" s="1" t="s">
        <v>1215</v>
      </c>
      <c r="M378" s="2" t="s">
        <v>83</v>
      </c>
      <c r="N378" s="97" t="n">
        <v>43738</v>
      </c>
      <c r="O378" s="2" t="n">
        <v>1</v>
      </c>
      <c r="U378" s="2" t="n">
        <v>1</v>
      </c>
      <c r="AB378" s="2" t="n">
        <v>1</v>
      </c>
      <c r="AL378" s="2" t="n">
        <v>1</v>
      </c>
      <c r="AS378" s="2" t="n">
        <v>3</v>
      </c>
    </row>
    <row r="379" customFormat="false" ht="18" hidden="false" customHeight="true" outlineLevel="0" collapsed="false">
      <c r="A379" s="79" t="s">
        <v>1216</v>
      </c>
      <c r="B379" s="1" t="s">
        <v>1217</v>
      </c>
      <c r="M379" s="2" t="s">
        <v>83</v>
      </c>
      <c r="N379" s="97" t="n">
        <v>43711</v>
      </c>
      <c r="O379" s="2" t="n">
        <v>1</v>
      </c>
      <c r="AB379" s="2" t="n">
        <v>1</v>
      </c>
      <c r="AF379" s="2" t="n">
        <v>1</v>
      </c>
      <c r="AJ379" s="2" t="n">
        <v>1</v>
      </c>
      <c r="AL379" s="2" t="n">
        <v>1</v>
      </c>
      <c r="AM379" s="2" t="n">
        <v>1</v>
      </c>
      <c r="AS379" s="2" t="n">
        <v>4</v>
      </c>
    </row>
    <row r="380" customFormat="false" ht="18" hidden="false" customHeight="true" outlineLevel="0" collapsed="false">
      <c r="A380" s="79" t="s">
        <v>1218</v>
      </c>
      <c r="B380" s="1" t="s">
        <v>1219</v>
      </c>
      <c r="M380" s="2" t="s">
        <v>120</v>
      </c>
      <c r="N380" s="97" t="n">
        <v>43711</v>
      </c>
      <c r="O380" s="2" t="n">
        <v>1</v>
      </c>
      <c r="P380" s="2" t="n">
        <v>1</v>
      </c>
      <c r="AL380" s="2" t="n">
        <v>1</v>
      </c>
      <c r="AS380" s="2" t="n">
        <v>1</v>
      </c>
    </row>
    <row r="381" customFormat="false" ht="18" hidden="false" customHeight="true" outlineLevel="0" collapsed="false">
      <c r="A381" s="79" t="s">
        <v>1220</v>
      </c>
      <c r="B381" s="1" t="s">
        <v>1221</v>
      </c>
      <c r="M381" s="2" t="s">
        <v>83</v>
      </c>
      <c r="N381" s="97" t="n">
        <v>43607</v>
      </c>
      <c r="O381" s="2" t="n">
        <v>1</v>
      </c>
      <c r="AB381" s="2" t="n">
        <v>1</v>
      </c>
      <c r="AF381" s="2" t="n">
        <v>1</v>
      </c>
      <c r="AJ381" s="2" t="n">
        <v>1</v>
      </c>
      <c r="AL381" s="2" t="n">
        <v>1</v>
      </c>
      <c r="AM381" s="2" t="n">
        <v>1</v>
      </c>
      <c r="AN381" s="2" t="n">
        <v>1</v>
      </c>
      <c r="AP381" s="2" t="n">
        <v>1</v>
      </c>
      <c r="AS381" s="2" t="n">
        <v>1</v>
      </c>
    </row>
    <row r="382" customFormat="false" ht="18" hidden="false" customHeight="true" outlineLevel="0" collapsed="false">
      <c r="A382" s="79" t="s">
        <v>1222</v>
      </c>
      <c r="B382" s="1" t="s">
        <v>1223</v>
      </c>
      <c r="M382" s="2" t="s">
        <v>83</v>
      </c>
      <c r="N382" s="97" t="n">
        <v>43609</v>
      </c>
      <c r="Y382" s="2" t="n">
        <v>1</v>
      </c>
      <c r="AB382" s="2" t="n">
        <v>1</v>
      </c>
      <c r="AK382" s="2" t="n">
        <v>1</v>
      </c>
      <c r="AL382" s="2" t="n">
        <v>1</v>
      </c>
      <c r="AO382" s="2" t="n">
        <v>1</v>
      </c>
      <c r="AS382" s="2" t="n">
        <v>2</v>
      </c>
    </row>
    <row r="383" customFormat="false" ht="18" hidden="false" customHeight="true" outlineLevel="0" collapsed="false">
      <c r="A383" s="79" t="s">
        <v>1224</v>
      </c>
      <c r="B383" s="1" t="s">
        <v>1225</v>
      </c>
      <c r="M383" s="2" t="s">
        <v>83</v>
      </c>
      <c r="N383" s="97" t="n">
        <v>43733</v>
      </c>
      <c r="Q383" s="2" t="n">
        <v>1</v>
      </c>
      <c r="Y383" s="2" t="n">
        <v>1</v>
      </c>
      <c r="AI383" s="2" t="n">
        <v>1</v>
      </c>
      <c r="AK383" s="2" t="n">
        <v>1</v>
      </c>
      <c r="AL383" s="2" t="n">
        <v>1</v>
      </c>
      <c r="AM383" s="2" t="n">
        <v>1</v>
      </c>
      <c r="AS383" s="2" t="n">
        <v>3</v>
      </c>
    </row>
    <row r="384" customFormat="false" ht="18" hidden="false" customHeight="true" outlineLevel="0" collapsed="false">
      <c r="A384" s="79" t="s">
        <v>1226</v>
      </c>
      <c r="B384" s="1" t="s">
        <v>1227</v>
      </c>
      <c r="D384" s="2" t="s">
        <v>98</v>
      </c>
      <c r="M384" s="2" t="s">
        <v>947</v>
      </c>
      <c r="N384" s="97" t="s">
        <v>62</v>
      </c>
      <c r="O384" s="2" t="n">
        <v>1</v>
      </c>
      <c r="AF384" s="2" t="n">
        <v>1</v>
      </c>
      <c r="AJ384" s="2" t="n">
        <v>1</v>
      </c>
      <c r="AL384" s="2" t="n">
        <v>1</v>
      </c>
      <c r="AM384" s="2" t="n">
        <v>1</v>
      </c>
      <c r="AS384" s="2" t="n">
        <v>2</v>
      </c>
    </row>
    <row r="385" customFormat="false" ht="18" hidden="false" customHeight="true" outlineLevel="0" collapsed="false">
      <c r="A385" s="79" t="s">
        <v>1228</v>
      </c>
      <c r="B385" s="1" t="s">
        <v>1229</v>
      </c>
      <c r="G385" s="2" t="s">
        <v>98</v>
      </c>
      <c r="M385" s="2" t="s">
        <v>152</v>
      </c>
      <c r="N385" s="97" t="n">
        <v>43992</v>
      </c>
      <c r="O385" s="2" t="n">
        <v>1</v>
      </c>
      <c r="AF385" s="2" t="n">
        <v>1</v>
      </c>
      <c r="AI385" s="2" t="n">
        <v>1</v>
      </c>
      <c r="AJ385" s="2" t="n">
        <v>1</v>
      </c>
      <c r="AM385" s="2" t="n">
        <v>1</v>
      </c>
      <c r="AS385" s="2" t="n">
        <v>1</v>
      </c>
    </row>
    <row r="386" customFormat="false" ht="18" hidden="false" customHeight="true" outlineLevel="0" collapsed="false">
      <c r="A386" s="79" t="s">
        <v>1230</v>
      </c>
      <c r="B386" s="1" t="s">
        <v>1231</v>
      </c>
      <c r="D386" s="2" t="s">
        <v>98</v>
      </c>
      <c r="M386" s="2" t="s">
        <v>182</v>
      </c>
      <c r="N386" s="97" t="n">
        <v>43891</v>
      </c>
      <c r="O386" s="2" t="n">
        <v>1</v>
      </c>
      <c r="Q386" s="2" t="n">
        <v>1</v>
      </c>
      <c r="AF386" s="2" t="n">
        <v>1</v>
      </c>
      <c r="AJ386" s="2" t="n">
        <v>1</v>
      </c>
      <c r="AL386" s="2" t="n">
        <v>1</v>
      </c>
      <c r="AM386" s="2" t="n">
        <v>1</v>
      </c>
      <c r="AS386" s="2" t="n">
        <v>2</v>
      </c>
    </row>
    <row r="387" customFormat="false" ht="18" hidden="false" customHeight="true" outlineLevel="0" collapsed="false">
      <c r="A387" s="79" t="s">
        <v>1232</v>
      </c>
      <c r="B387" s="1" t="s">
        <v>1233</v>
      </c>
      <c r="M387" s="2" t="s">
        <v>83</v>
      </c>
      <c r="N387" s="97" t="n">
        <v>43686</v>
      </c>
      <c r="O387" s="2" t="n">
        <v>1</v>
      </c>
      <c r="Q387" s="2" t="n">
        <v>1</v>
      </c>
      <c r="AB387" s="2" t="n">
        <v>1</v>
      </c>
      <c r="AF387" s="2" t="n">
        <v>1</v>
      </c>
      <c r="AG387" s="2" t="n">
        <v>1</v>
      </c>
      <c r="AJ387" s="2" t="n">
        <v>1</v>
      </c>
      <c r="AL387" s="2" t="n">
        <v>1</v>
      </c>
    </row>
    <row r="388" customFormat="false" ht="18" hidden="false" customHeight="true" outlineLevel="0" collapsed="false">
      <c r="A388" s="79" t="s">
        <v>1234</v>
      </c>
      <c r="B388" s="1" t="s">
        <v>1235</v>
      </c>
      <c r="M388" s="2" t="s">
        <v>117</v>
      </c>
      <c r="N388" s="97" t="n">
        <v>43809</v>
      </c>
      <c r="AS388" s="2" t="n">
        <v>2</v>
      </c>
    </row>
    <row r="389" customFormat="false" ht="18" hidden="false" customHeight="true" outlineLevel="0" collapsed="false">
      <c r="A389" s="79" t="s">
        <v>1236</v>
      </c>
      <c r="B389" s="1" t="s">
        <v>1237</v>
      </c>
      <c r="C389" s="2" t="s">
        <v>98</v>
      </c>
      <c r="M389" s="2" t="s">
        <v>86</v>
      </c>
      <c r="N389" s="97" t="n">
        <v>43886</v>
      </c>
      <c r="AS389" s="2" t="n">
        <v>3</v>
      </c>
    </row>
    <row r="390" customFormat="false" ht="18" hidden="false" customHeight="true" outlineLevel="0" collapsed="false">
      <c r="A390" s="79" t="s">
        <v>1238</v>
      </c>
      <c r="B390" s="1" t="s">
        <v>1239</v>
      </c>
      <c r="M390" s="2" t="s">
        <v>117</v>
      </c>
      <c r="N390" s="97" t="n">
        <v>43789</v>
      </c>
      <c r="O390" s="2" t="n">
        <v>1</v>
      </c>
      <c r="Q390" s="2" t="n">
        <v>1</v>
      </c>
      <c r="AC390" s="2" t="n">
        <v>1</v>
      </c>
      <c r="AE390" s="2" t="n">
        <v>1</v>
      </c>
      <c r="AM390" s="2" t="n">
        <v>1</v>
      </c>
      <c r="AS390" s="2" t="n">
        <v>1</v>
      </c>
    </row>
    <row r="391" customFormat="false" ht="18" hidden="false" customHeight="true" outlineLevel="0" collapsed="false">
      <c r="A391" s="79" t="s">
        <v>1240</v>
      </c>
      <c r="B391" s="1" t="s">
        <v>1241</v>
      </c>
      <c r="M391" s="2" t="s">
        <v>294</v>
      </c>
      <c r="N391" s="97" t="n">
        <v>43763</v>
      </c>
      <c r="O391" s="2" t="n">
        <v>1</v>
      </c>
      <c r="R391" s="2" t="n">
        <v>1</v>
      </c>
      <c r="AF391" s="2" t="n">
        <v>1</v>
      </c>
      <c r="AG391" s="2" t="n">
        <v>1</v>
      </c>
      <c r="AL391" s="2" t="n">
        <v>1</v>
      </c>
      <c r="AM391" s="2" t="n">
        <v>1</v>
      </c>
      <c r="AS391" s="2" t="n">
        <v>4</v>
      </c>
    </row>
    <row r="392" customFormat="false" ht="18" hidden="false" customHeight="true" outlineLevel="0" collapsed="false">
      <c r="A392" s="79" t="s">
        <v>1242</v>
      </c>
      <c r="B392" s="1" t="s">
        <v>1243</v>
      </c>
      <c r="D392" s="2" t="s">
        <v>98</v>
      </c>
      <c r="M392" s="2" t="s">
        <v>294</v>
      </c>
      <c r="N392" s="97" t="n">
        <v>43895</v>
      </c>
      <c r="O392" s="2" t="n">
        <v>1</v>
      </c>
      <c r="P392" s="2" t="n">
        <v>1</v>
      </c>
      <c r="AB392" s="2" t="n">
        <v>1</v>
      </c>
      <c r="AF392" s="2" t="n">
        <v>1</v>
      </c>
      <c r="AJ392" s="2" t="n">
        <v>1</v>
      </c>
      <c r="AL392" s="2" t="n">
        <v>1</v>
      </c>
      <c r="AM392" s="2" t="n">
        <v>1</v>
      </c>
      <c r="AS392" s="2" t="n">
        <v>2</v>
      </c>
    </row>
    <row r="393" customFormat="false" ht="18" hidden="false" customHeight="true" outlineLevel="0" collapsed="false">
      <c r="A393" s="79" t="s">
        <v>1244</v>
      </c>
      <c r="B393" s="1" t="s">
        <v>1245</v>
      </c>
      <c r="D393" s="2" t="s">
        <v>98</v>
      </c>
      <c r="M393" s="2" t="s">
        <v>182</v>
      </c>
      <c r="N393" s="97" t="n">
        <v>43907</v>
      </c>
      <c r="U393" s="2" t="n">
        <v>1</v>
      </c>
      <c r="Y393" s="2" t="n">
        <v>1</v>
      </c>
      <c r="AF393" s="2" t="n">
        <v>1</v>
      </c>
      <c r="AJ393" s="2" t="n">
        <v>1</v>
      </c>
      <c r="AM393" s="2" t="n">
        <v>1</v>
      </c>
      <c r="AS393" s="2" t="n">
        <v>1</v>
      </c>
    </row>
    <row r="394" customFormat="false" ht="18" hidden="false" customHeight="true" outlineLevel="0" collapsed="false">
      <c r="A394" s="79" t="s">
        <v>1246</v>
      </c>
      <c r="B394" s="1" t="s">
        <v>1247</v>
      </c>
      <c r="C394" s="2" t="s">
        <v>98</v>
      </c>
      <c r="M394" s="2" t="s">
        <v>1045</v>
      </c>
      <c r="N394" s="97" t="s">
        <v>62</v>
      </c>
      <c r="O394" s="2" t="n">
        <v>1</v>
      </c>
      <c r="Q394" s="2" t="n">
        <v>1</v>
      </c>
      <c r="T394" s="2" t="n">
        <v>1</v>
      </c>
      <c r="Y394" s="2" t="n">
        <v>1</v>
      </c>
      <c r="AL394" s="2" t="n">
        <v>1</v>
      </c>
      <c r="AS394" s="2" t="n">
        <v>1</v>
      </c>
    </row>
    <row r="395" customFormat="false" ht="18" hidden="false" customHeight="true" outlineLevel="0" collapsed="false">
      <c r="A395" s="79" t="s">
        <v>1248</v>
      </c>
      <c r="B395" s="1" t="s">
        <v>1249</v>
      </c>
      <c r="J395" s="2" t="s">
        <v>98</v>
      </c>
      <c r="M395" s="2" t="s">
        <v>177</v>
      </c>
      <c r="N395" s="97" t="n">
        <v>44088</v>
      </c>
      <c r="O395" s="2" t="n">
        <v>1</v>
      </c>
      <c r="Q395" s="2" t="n">
        <v>1</v>
      </c>
      <c r="V395" s="2" t="n">
        <v>1</v>
      </c>
      <c r="AF395" s="2" t="n">
        <v>1</v>
      </c>
      <c r="AG395" s="2" t="n">
        <v>1</v>
      </c>
      <c r="AM395" s="2" t="n">
        <v>1</v>
      </c>
    </row>
    <row r="396" customFormat="false" ht="18" hidden="false" customHeight="true" outlineLevel="0" collapsed="false">
      <c r="A396" s="79" t="s">
        <v>1250</v>
      </c>
      <c r="B396" s="1" t="s">
        <v>1251</v>
      </c>
      <c r="M396" s="2" t="s">
        <v>272</v>
      </c>
      <c r="N396" s="97" t="n">
        <v>43658</v>
      </c>
      <c r="O396" s="2" t="n">
        <v>1</v>
      </c>
      <c r="AF396" s="2" t="n">
        <v>1</v>
      </c>
      <c r="AL396" s="2" t="n">
        <v>1</v>
      </c>
      <c r="AM396" s="2" t="n">
        <v>1</v>
      </c>
      <c r="AS396" s="2" t="n">
        <v>2</v>
      </c>
    </row>
    <row r="397" customFormat="false" ht="18" hidden="false" customHeight="true" outlineLevel="0" collapsed="false">
      <c r="A397" s="79" t="s">
        <v>1252</v>
      </c>
      <c r="B397" s="1" t="s">
        <v>1253</v>
      </c>
      <c r="M397" s="2" t="s">
        <v>272</v>
      </c>
      <c r="N397" s="97" t="n">
        <v>43802</v>
      </c>
      <c r="O397" s="2" t="n">
        <v>1</v>
      </c>
      <c r="U397" s="2" t="n">
        <v>1</v>
      </c>
      <c r="Y397" s="2" t="n">
        <v>1</v>
      </c>
      <c r="AM397" s="2" t="n">
        <v>1</v>
      </c>
      <c r="AS397" s="2" t="n">
        <v>2</v>
      </c>
    </row>
    <row r="398" customFormat="false" ht="18" hidden="false" customHeight="true" outlineLevel="0" collapsed="false">
      <c r="A398" s="79" t="s">
        <v>1254</v>
      </c>
      <c r="B398" s="1" t="s">
        <v>1255</v>
      </c>
      <c r="M398" s="2" t="s">
        <v>256</v>
      </c>
      <c r="N398" s="97" t="n">
        <v>43850</v>
      </c>
      <c r="O398" s="2" t="n">
        <v>1</v>
      </c>
      <c r="Y398" s="2" t="n">
        <v>1</v>
      </c>
      <c r="AF398" s="2" t="n">
        <v>1</v>
      </c>
      <c r="AH398" s="2" t="n">
        <v>1</v>
      </c>
      <c r="AJ398" s="2" t="n">
        <v>1</v>
      </c>
      <c r="AL398" s="2" t="n">
        <v>1</v>
      </c>
    </row>
    <row r="399" customFormat="false" ht="18" hidden="false" customHeight="true" outlineLevel="0" collapsed="false">
      <c r="A399" s="79" t="s">
        <v>1256</v>
      </c>
      <c r="B399" s="1" t="s">
        <v>1257</v>
      </c>
      <c r="M399" s="2" t="s">
        <v>83</v>
      </c>
      <c r="N399" s="97" t="n">
        <v>43709</v>
      </c>
      <c r="AS399" s="2" t="n">
        <v>2</v>
      </c>
    </row>
    <row r="400" customFormat="false" ht="18" hidden="false" customHeight="true" outlineLevel="0" collapsed="false">
      <c r="A400" s="79" t="s">
        <v>1258</v>
      </c>
      <c r="B400" s="1" t="s">
        <v>1259</v>
      </c>
      <c r="H400" s="2" t="s">
        <v>98</v>
      </c>
      <c r="M400" s="2" t="s">
        <v>866</v>
      </c>
      <c r="N400" s="97" t="n">
        <v>44019</v>
      </c>
      <c r="Q400" s="2" t="n">
        <v>1</v>
      </c>
      <c r="Y400" s="2" t="n">
        <v>1</v>
      </c>
      <c r="AI400" s="2" t="n">
        <v>1</v>
      </c>
      <c r="AJ400" s="2" t="n">
        <v>1</v>
      </c>
      <c r="AL400" s="2" t="n">
        <v>1</v>
      </c>
      <c r="AM400" s="2" t="n">
        <v>1</v>
      </c>
      <c r="AS400" s="2" t="n">
        <v>1</v>
      </c>
    </row>
    <row r="401" customFormat="false" ht="18" hidden="false" customHeight="true" outlineLevel="0" collapsed="false">
      <c r="A401" s="79" t="s">
        <v>1260</v>
      </c>
      <c r="B401" s="1" t="s">
        <v>1261</v>
      </c>
      <c r="M401" s="2" t="s">
        <v>256</v>
      </c>
      <c r="N401" s="97" t="n">
        <v>43852</v>
      </c>
      <c r="O401" s="2" t="n">
        <v>1</v>
      </c>
      <c r="U401" s="2" t="n">
        <v>1</v>
      </c>
      <c r="Y401" s="2" t="n">
        <v>1</v>
      </c>
      <c r="AG401" s="2" t="n">
        <v>1</v>
      </c>
      <c r="AH401" s="2" t="n">
        <v>1</v>
      </c>
      <c r="AL401" s="2" t="n">
        <v>1</v>
      </c>
    </row>
    <row r="402" customFormat="false" ht="18" hidden="false" customHeight="true" outlineLevel="0" collapsed="false">
      <c r="A402" s="79" t="s">
        <v>1262</v>
      </c>
      <c r="B402" s="1" t="s">
        <v>1263</v>
      </c>
      <c r="D402" s="2" t="s">
        <v>98</v>
      </c>
      <c r="M402" s="2" t="s">
        <v>83</v>
      </c>
      <c r="N402" s="97" t="n">
        <v>43889</v>
      </c>
      <c r="O402" s="2" t="n">
        <v>1</v>
      </c>
      <c r="P402" s="2" t="n">
        <v>1</v>
      </c>
      <c r="Q402" s="2" t="n">
        <v>1</v>
      </c>
      <c r="T402" s="2" t="n">
        <v>1</v>
      </c>
      <c r="U402" s="2" t="n">
        <v>1</v>
      </c>
      <c r="AB402" s="2" t="n">
        <v>1</v>
      </c>
    </row>
    <row r="403" customFormat="false" ht="18" hidden="false" customHeight="true" outlineLevel="0" collapsed="false">
      <c r="A403" s="79" t="s">
        <v>1264</v>
      </c>
      <c r="B403" s="1" t="s">
        <v>1265</v>
      </c>
      <c r="C403" s="2" t="s">
        <v>98</v>
      </c>
      <c r="M403" s="2" t="s">
        <v>86</v>
      </c>
      <c r="N403" s="97" t="n">
        <v>43862</v>
      </c>
      <c r="O403" s="2" t="n">
        <v>1</v>
      </c>
      <c r="Q403" s="2" t="n">
        <v>1</v>
      </c>
      <c r="R403" s="2" t="n">
        <v>1</v>
      </c>
      <c r="AC403" s="2" t="n">
        <v>1</v>
      </c>
    </row>
    <row r="404" customFormat="false" ht="18" hidden="false" customHeight="true" outlineLevel="0" collapsed="false">
      <c r="A404" s="79" t="s">
        <v>1266</v>
      </c>
      <c r="B404" s="1" t="s">
        <v>1267</v>
      </c>
      <c r="K404" s="2" t="s">
        <v>98</v>
      </c>
      <c r="M404" s="2" t="s">
        <v>86</v>
      </c>
      <c r="N404" s="97" t="n">
        <v>44116</v>
      </c>
      <c r="O404" s="2" t="n">
        <v>1</v>
      </c>
      <c r="AF404" s="2" t="n">
        <v>1</v>
      </c>
      <c r="AG404" s="2" t="n">
        <v>1</v>
      </c>
      <c r="AM404" s="2" t="n">
        <v>1</v>
      </c>
      <c r="AS404" s="2" t="n">
        <v>1</v>
      </c>
    </row>
    <row r="405" customFormat="false" ht="18" hidden="false" customHeight="true" outlineLevel="0" collapsed="false">
      <c r="A405" s="79" t="s">
        <v>1268</v>
      </c>
      <c r="B405" s="1" t="s">
        <v>1269</v>
      </c>
      <c r="M405" s="2" t="s">
        <v>604</v>
      </c>
      <c r="N405" s="97" t="s">
        <v>62</v>
      </c>
      <c r="AS405" s="2" t="n">
        <v>3</v>
      </c>
    </row>
    <row r="406" customFormat="false" ht="18" hidden="false" customHeight="true" outlineLevel="0" collapsed="false">
      <c r="A406" s="79" t="s">
        <v>1270</v>
      </c>
      <c r="B406" s="1" t="s">
        <v>1271</v>
      </c>
      <c r="M406" s="2" t="s">
        <v>117</v>
      </c>
      <c r="N406" s="97" t="n">
        <v>43700</v>
      </c>
      <c r="Q406" s="2" t="n">
        <v>1</v>
      </c>
      <c r="Z406" s="2" t="n">
        <v>1</v>
      </c>
      <c r="AK406" s="2" t="n">
        <v>1</v>
      </c>
      <c r="AL406" s="2" t="n">
        <v>1</v>
      </c>
      <c r="AM406" s="2" t="n">
        <v>1</v>
      </c>
      <c r="AS406" s="2" t="n">
        <v>1</v>
      </c>
    </row>
    <row r="407" customFormat="false" ht="18" hidden="false" customHeight="true" outlineLevel="0" collapsed="false">
      <c r="A407" s="79" t="s">
        <v>1272</v>
      </c>
      <c r="B407" s="1" t="s">
        <v>1273</v>
      </c>
      <c r="M407" s="2" t="s">
        <v>152</v>
      </c>
      <c r="N407" s="97" t="n">
        <v>43817</v>
      </c>
      <c r="O407" s="2" t="n">
        <v>1</v>
      </c>
      <c r="Q407" s="2" t="n">
        <v>1</v>
      </c>
      <c r="W407" s="2" t="n">
        <v>1</v>
      </c>
      <c r="AB407" s="2" t="n">
        <v>1</v>
      </c>
      <c r="AE407" s="2" t="n">
        <v>1</v>
      </c>
      <c r="AL407" s="2" t="n">
        <v>1</v>
      </c>
      <c r="AS407" s="2" t="n">
        <v>4</v>
      </c>
    </row>
    <row r="408" customFormat="false" ht="18" hidden="false" customHeight="true" outlineLevel="0" collapsed="false">
      <c r="A408" s="79" t="s">
        <v>1274</v>
      </c>
      <c r="B408" s="1" t="s">
        <v>1275</v>
      </c>
      <c r="C408" s="2" t="s">
        <v>98</v>
      </c>
      <c r="M408" s="2" t="s">
        <v>104</v>
      </c>
      <c r="N408" s="97" t="n">
        <v>43887</v>
      </c>
      <c r="O408" s="2" t="n">
        <v>1</v>
      </c>
      <c r="U408" s="2" t="n">
        <v>1</v>
      </c>
      <c r="V408" s="2" t="n">
        <v>1</v>
      </c>
      <c r="Y408" s="2" t="n">
        <v>1</v>
      </c>
      <c r="AG408" s="2" t="n">
        <v>1</v>
      </c>
      <c r="AL408" s="2" t="n">
        <v>1</v>
      </c>
      <c r="AM408" s="2" t="n">
        <v>1</v>
      </c>
    </row>
    <row r="409" customFormat="false" ht="18" hidden="false" customHeight="true" outlineLevel="0" collapsed="false">
      <c r="A409" s="79" t="s">
        <v>1276</v>
      </c>
      <c r="B409" s="1" t="s">
        <v>1277</v>
      </c>
      <c r="M409" s="2" t="s">
        <v>217</v>
      </c>
      <c r="N409" s="97" t="s">
        <v>62</v>
      </c>
      <c r="O409" s="2" t="n">
        <v>1</v>
      </c>
      <c r="R409" s="2" t="n">
        <v>1</v>
      </c>
      <c r="V409" s="2" t="n">
        <v>1</v>
      </c>
      <c r="Y409" s="2" t="n">
        <v>1</v>
      </c>
      <c r="AL409" s="2" t="n">
        <v>1</v>
      </c>
      <c r="AM409" s="2" t="n">
        <v>1</v>
      </c>
    </row>
    <row r="410" customFormat="false" ht="18" hidden="false" customHeight="true" outlineLevel="0" collapsed="false">
      <c r="A410" s="79" t="s">
        <v>1278</v>
      </c>
      <c r="B410" s="1" t="s">
        <v>1279</v>
      </c>
      <c r="M410" s="2" t="s">
        <v>354</v>
      </c>
      <c r="N410" s="97" t="s">
        <v>62</v>
      </c>
      <c r="O410" s="2" t="n">
        <v>1</v>
      </c>
      <c r="AF410" s="2" t="n">
        <v>1</v>
      </c>
      <c r="AJ410" s="2" t="n">
        <v>1</v>
      </c>
      <c r="AK410" s="2" t="n">
        <v>1</v>
      </c>
      <c r="AL410" s="2" t="n">
        <v>1</v>
      </c>
      <c r="AM410" s="2" t="n">
        <v>1</v>
      </c>
    </row>
    <row r="411" customFormat="false" ht="18" hidden="false" customHeight="true" outlineLevel="0" collapsed="false">
      <c r="A411" s="79" t="s">
        <v>1280</v>
      </c>
      <c r="B411" s="1" t="s">
        <v>1281</v>
      </c>
      <c r="D411" s="2" t="s">
        <v>98</v>
      </c>
      <c r="M411" s="2" t="s">
        <v>846</v>
      </c>
      <c r="N411" s="97" t="s">
        <v>62</v>
      </c>
      <c r="Q411" s="2" t="n">
        <v>1</v>
      </c>
      <c r="R411" s="2" t="n">
        <v>1</v>
      </c>
      <c r="Y411" s="2" t="n">
        <v>1</v>
      </c>
      <c r="AA411" s="2" t="n">
        <v>1</v>
      </c>
      <c r="AM411" s="2" t="n">
        <v>1</v>
      </c>
      <c r="AS411" s="2" t="n">
        <v>1</v>
      </c>
    </row>
    <row r="412" customFormat="false" ht="18" hidden="false" customHeight="true" outlineLevel="0" collapsed="false">
      <c r="A412" s="79" t="s">
        <v>1282</v>
      </c>
      <c r="B412" s="1" t="s">
        <v>1283</v>
      </c>
      <c r="M412" s="2" t="s">
        <v>83</v>
      </c>
      <c r="N412" s="97" t="n">
        <v>43791</v>
      </c>
      <c r="O412" s="2" t="n">
        <v>1</v>
      </c>
      <c r="AK412" s="2" t="n">
        <v>1</v>
      </c>
      <c r="AM412" s="2" t="n">
        <v>1</v>
      </c>
    </row>
    <row r="413" customFormat="false" ht="18" hidden="false" customHeight="true" outlineLevel="0" collapsed="false">
      <c r="A413" s="79" t="s">
        <v>1284</v>
      </c>
      <c r="B413" s="1" t="s">
        <v>1285</v>
      </c>
      <c r="M413" s="2" t="s">
        <v>182</v>
      </c>
      <c r="N413" s="97" t="s">
        <v>62</v>
      </c>
      <c r="O413" s="2" t="s">
        <v>62</v>
      </c>
    </row>
    <row r="414" customFormat="false" ht="18" hidden="false" customHeight="true" outlineLevel="0" collapsed="false">
      <c r="A414" s="79" t="s">
        <v>1286</v>
      </c>
      <c r="B414" s="1" t="s">
        <v>1287</v>
      </c>
      <c r="M414" s="2" t="s">
        <v>272</v>
      </c>
      <c r="N414" s="97" t="n">
        <v>43768</v>
      </c>
      <c r="Q414" s="2" t="n">
        <v>1</v>
      </c>
      <c r="S414" s="2" t="n">
        <v>1</v>
      </c>
      <c r="T414" s="2" t="n">
        <v>1</v>
      </c>
      <c r="Y414" s="2" t="n">
        <v>1</v>
      </c>
      <c r="AH414" s="2" t="n">
        <v>1</v>
      </c>
      <c r="AL414" s="2" t="n">
        <v>1</v>
      </c>
      <c r="AM414" s="2" t="n">
        <v>1</v>
      </c>
      <c r="AS414" s="2" t="n">
        <v>1</v>
      </c>
    </row>
    <row r="415" customFormat="false" ht="18" hidden="false" customHeight="true" outlineLevel="0" collapsed="false">
      <c r="A415" s="79" t="s">
        <v>1288</v>
      </c>
      <c r="B415" s="1" t="s">
        <v>1289</v>
      </c>
      <c r="C415" s="2" t="s">
        <v>98</v>
      </c>
      <c r="M415" s="2" t="s">
        <v>117</v>
      </c>
      <c r="N415" s="97" t="n">
        <v>43864</v>
      </c>
      <c r="O415" s="2" t="n">
        <v>1</v>
      </c>
      <c r="Q415" s="2" t="n">
        <v>1</v>
      </c>
      <c r="Y415" s="2" t="n">
        <v>1</v>
      </c>
      <c r="AF415" s="2" t="n">
        <v>1</v>
      </c>
      <c r="AM415" s="2" t="n">
        <v>1</v>
      </c>
      <c r="AS415" s="2" t="n">
        <v>1</v>
      </c>
    </row>
    <row r="416" customFormat="false" ht="18" hidden="false" customHeight="true" outlineLevel="0" collapsed="false">
      <c r="A416" s="79" t="s">
        <v>1290</v>
      </c>
      <c r="B416" s="1" t="s">
        <v>1291</v>
      </c>
      <c r="M416" s="2" t="s">
        <v>256</v>
      </c>
      <c r="N416" s="97" t="n">
        <v>43616</v>
      </c>
      <c r="O416" s="2" t="n">
        <v>1</v>
      </c>
      <c r="AB416" s="2" t="n">
        <v>1</v>
      </c>
      <c r="AE416" s="2" t="n">
        <v>1</v>
      </c>
      <c r="AH416" s="2" t="n">
        <v>1</v>
      </c>
      <c r="AL416" s="2" t="n">
        <v>1</v>
      </c>
      <c r="AM416" s="2" t="n">
        <v>1</v>
      </c>
    </row>
    <row r="417" customFormat="false" ht="18" hidden="false" customHeight="true" outlineLevel="0" collapsed="false">
      <c r="A417" s="79" t="s">
        <v>1292</v>
      </c>
      <c r="B417" s="1" t="s">
        <v>1293</v>
      </c>
      <c r="M417" s="2" t="s">
        <v>83</v>
      </c>
      <c r="N417" s="97" t="s">
        <v>62</v>
      </c>
      <c r="O417" s="2" t="n">
        <v>1</v>
      </c>
      <c r="Q417" s="2" t="n">
        <v>1</v>
      </c>
      <c r="W417" s="2" t="n">
        <v>1</v>
      </c>
      <c r="AB417" s="2" t="n">
        <v>1</v>
      </c>
      <c r="AL417" s="2" t="n">
        <v>1</v>
      </c>
      <c r="AS417" s="2" t="n">
        <v>1</v>
      </c>
    </row>
    <row r="418" customFormat="false" ht="18" hidden="false" customHeight="true" outlineLevel="0" collapsed="false">
      <c r="A418" s="79" t="s">
        <v>1294</v>
      </c>
      <c r="B418" s="1" t="s">
        <v>1295</v>
      </c>
      <c r="D418" s="2" t="s">
        <v>98</v>
      </c>
      <c r="M418" s="2" t="s">
        <v>117</v>
      </c>
      <c r="N418" s="97" t="n">
        <v>43866</v>
      </c>
      <c r="O418" s="2" t="n">
        <v>1</v>
      </c>
      <c r="Q418" s="2" t="n">
        <v>1</v>
      </c>
      <c r="Z418" s="2" t="n">
        <v>1</v>
      </c>
      <c r="AF418" s="2" t="n">
        <v>1</v>
      </c>
      <c r="AL418" s="2" t="n">
        <v>1</v>
      </c>
      <c r="AM418" s="2" t="n">
        <v>1</v>
      </c>
    </row>
    <row r="419" customFormat="false" ht="18" hidden="false" customHeight="true" outlineLevel="0" collapsed="false">
      <c r="A419" s="79" t="s">
        <v>1296</v>
      </c>
      <c r="B419" s="1" t="s">
        <v>1297</v>
      </c>
      <c r="L419" s="2" t="s">
        <v>98</v>
      </c>
      <c r="M419" s="2" t="s">
        <v>272</v>
      </c>
      <c r="N419" s="97" t="n">
        <v>44151</v>
      </c>
      <c r="O419" s="2" t="n">
        <v>1</v>
      </c>
      <c r="Q419" s="2" t="n">
        <v>1</v>
      </c>
      <c r="AL419" s="2" t="n">
        <v>1</v>
      </c>
      <c r="AM419" s="2" t="n">
        <v>1</v>
      </c>
      <c r="AS419" s="2" t="n">
        <v>2</v>
      </c>
    </row>
    <row r="420" customFormat="false" ht="18" hidden="false" customHeight="true" outlineLevel="0" collapsed="false">
      <c r="A420" s="79" t="s">
        <v>1298</v>
      </c>
      <c r="B420" s="1" t="s">
        <v>1299</v>
      </c>
      <c r="M420" s="2" t="s">
        <v>426</v>
      </c>
      <c r="N420" s="97" t="n">
        <v>43830</v>
      </c>
      <c r="O420" s="2" t="n">
        <v>1</v>
      </c>
      <c r="Q420" s="2" t="n">
        <v>1</v>
      </c>
      <c r="AF420" s="2" t="n">
        <v>1</v>
      </c>
      <c r="AH420" s="2" t="n">
        <v>1</v>
      </c>
      <c r="AL420" s="2" t="n">
        <v>1</v>
      </c>
      <c r="AM420" s="2" t="n">
        <v>1</v>
      </c>
      <c r="AS420" s="2" t="n">
        <v>2</v>
      </c>
    </row>
    <row r="421" customFormat="false" ht="18" hidden="false" customHeight="true" outlineLevel="0" collapsed="false">
      <c r="A421" s="79" t="s">
        <v>1300</v>
      </c>
      <c r="B421" s="1" t="s">
        <v>1301</v>
      </c>
      <c r="M421" s="2" t="s">
        <v>83</v>
      </c>
      <c r="N421" s="97" t="n">
        <v>43818</v>
      </c>
      <c r="O421" s="2" t="n">
        <v>1</v>
      </c>
      <c r="Q421" s="2" t="n">
        <v>1</v>
      </c>
      <c r="U421" s="2" t="n">
        <v>1</v>
      </c>
      <c r="AF421" s="2" t="n">
        <v>1</v>
      </c>
      <c r="AM421" s="2" t="n">
        <v>1</v>
      </c>
    </row>
    <row r="422" customFormat="false" ht="18" hidden="false" customHeight="true" outlineLevel="0" collapsed="false">
      <c r="A422" s="79" t="s">
        <v>1302</v>
      </c>
      <c r="B422" s="1" t="s">
        <v>1303</v>
      </c>
      <c r="L422" s="2" t="s">
        <v>98</v>
      </c>
      <c r="M422" s="2" t="s">
        <v>86</v>
      </c>
      <c r="N422" s="97" t="n">
        <v>44163</v>
      </c>
      <c r="Q422" s="2" t="n">
        <v>1</v>
      </c>
      <c r="AF422" s="2" t="n">
        <v>1</v>
      </c>
      <c r="AH422" s="2" t="n">
        <v>1</v>
      </c>
      <c r="AJ422" s="2" t="n">
        <v>1</v>
      </c>
      <c r="AM422" s="2" t="n">
        <v>1</v>
      </c>
      <c r="AS422" s="2" t="n">
        <v>1</v>
      </c>
    </row>
    <row r="423" customFormat="false" ht="18" hidden="false" customHeight="true" outlineLevel="0" collapsed="false">
      <c r="A423" s="79" t="s">
        <v>1304</v>
      </c>
      <c r="B423" s="1" t="s">
        <v>1305</v>
      </c>
      <c r="D423" s="2" t="s">
        <v>98</v>
      </c>
      <c r="M423" s="2" t="s">
        <v>220</v>
      </c>
      <c r="N423" s="97" t="s">
        <v>62</v>
      </c>
      <c r="O423" s="2" t="n">
        <v>1</v>
      </c>
      <c r="S423" s="2" t="n">
        <v>1</v>
      </c>
      <c r="Y423" s="2" t="n">
        <v>1</v>
      </c>
      <c r="AF423" s="2" t="n">
        <v>1</v>
      </c>
      <c r="AG423" s="2" t="n">
        <v>1</v>
      </c>
      <c r="AL423" s="2" t="n">
        <v>1</v>
      </c>
      <c r="AM423" s="2" t="n">
        <v>1</v>
      </c>
    </row>
    <row r="424" customFormat="false" ht="18" hidden="false" customHeight="true" outlineLevel="0" collapsed="false">
      <c r="A424" s="79" t="s">
        <v>1306</v>
      </c>
      <c r="B424" s="1" t="s">
        <v>1307</v>
      </c>
      <c r="G424" s="2" t="s">
        <v>98</v>
      </c>
      <c r="M424" s="2" t="s">
        <v>220</v>
      </c>
      <c r="N424" s="97" t="s">
        <v>62</v>
      </c>
      <c r="O424" s="2" t="n">
        <v>1</v>
      </c>
      <c r="Y424" s="2" t="n">
        <v>1</v>
      </c>
      <c r="AL424" s="2" t="n">
        <v>1</v>
      </c>
      <c r="AM424" s="2" t="n">
        <v>1</v>
      </c>
      <c r="AS424" s="2" t="n">
        <v>2</v>
      </c>
    </row>
    <row r="425" customFormat="false" ht="18" hidden="false" customHeight="true" outlineLevel="0" collapsed="false">
      <c r="A425" s="79" t="s">
        <v>1308</v>
      </c>
      <c r="B425" s="1" t="s">
        <v>1309</v>
      </c>
      <c r="K425" s="2" t="s">
        <v>98</v>
      </c>
      <c r="M425" s="2" t="s">
        <v>220</v>
      </c>
      <c r="N425" s="97" t="n">
        <v>44116</v>
      </c>
      <c r="O425" s="2" t="n">
        <v>1</v>
      </c>
      <c r="AF425" s="2" t="n">
        <v>1</v>
      </c>
      <c r="AJ425" s="2" t="n">
        <v>1</v>
      </c>
      <c r="AL425" s="2" t="n">
        <v>1</v>
      </c>
    </row>
    <row r="426" customFormat="false" ht="18" hidden="false" customHeight="true" outlineLevel="0" collapsed="false">
      <c r="A426" s="79" t="s">
        <v>1310</v>
      </c>
      <c r="B426" s="1" t="s">
        <v>1311</v>
      </c>
      <c r="E426" s="2" t="s">
        <v>98</v>
      </c>
      <c r="M426" s="2" t="s">
        <v>139</v>
      </c>
      <c r="N426" s="97" t="s">
        <v>62</v>
      </c>
      <c r="O426" s="2" t="s">
        <v>62</v>
      </c>
    </row>
    <row r="427" customFormat="false" ht="18" hidden="false" customHeight="true" outlineLevel="0" collapsed="false">
      <c r="A427" s="79" t="s">
        <v>1312</v>
      </c>
      <c r="B427" s="1" t="s">
        <v>1313</v>
      </c>
      <c r="M427" s="2" t="s">
        <v>91</v>
      </c>
      <c r="N427" s="97" t="n">
        <v>43837</v>
      </c>
      <c r="O427" s="2" t="n">
        <v>1</v>
      </c>
      <c r="Q427" s="2" t="n">
        <v>1</v>
      </c>
      <c r="AK427" s="2" t="n">
        <v>1</v>
      </c>
      <c r="AL427" s="2" t="n">
        <v>1</v>
      </c>
      <c r="AM427" s="2" t="n">
        <v>1</v>
      </c>
      <c r="AS427" s="2" t="n">
        <v>1</v>
      </c>
    </row>
    <row r="428" customFormat="false" ht="18" hidden="false" customHeight="true" outlineLevel="0" collapsed="false">
      <c r="A428" s="79" t="s">
        <v>1314</v>
      </c>
      <c r="B428" s="1" t="s">
        <v>1315</v>
      </c>
      <c r="M428" s="2" t="s">
        <v>272</v>
      </c>
      <c r="N428" s="97" t="n">
        <v>43743</v>
      </c>
      <c r="O428" s="2" t="n">
        <v>1</v>
      </c>
      <c r="Q428" s="2" t="n">
        <v>1</v>
      </c>
      <c r="Y428" s="2" t="n">
        <v>1</v>
      </c>
      <c r="AL428" s="2" t="n">
        <v>1</v>
      </c>
      <c r="AM428" s="2" t="n">
        <v>1</v>
      </c>
    </row>
    <row r="429" customFormat="false" ht="18" hidden="false" customHeight="true" outlineLevel="0" collapsed="false">
      <c r="A429" s="79" t="s">
        <v>1316</v>
      </c>
      <c r="B429" s="1" t="s">
        <v>1317</v>
      </c>
      <c r="M429" s="2" t="s">
        <v>91</v>
      </c>
      <c r="N429" s="97" t="n">
        <v>43850</v>
      </c>
      <c r="O429" s="2" t="n">
        <v>1</v>
      </c>
      <c r="Q429" s="2" t="n">
        <v>1</v>
      </c>
      <c r="AF429" s="2" t="n">
        <v>1</v>
      </c>
      <c r="AL429" s="2" t="n">
        <v>1</v>
      </c>
      <c r="AM429" s="2" t="n">
        <v>1</v>
      </c>
      <c r="AO429" s="2" t="n">
        <v>1</v>
      </c>
    </row>
    <row r="430" customFormat="false" ht="18" hidden="false" customHeight="true" outlineLevel="0" collapsed="false">
      <c r="A430" s="79" t="s">
        <v>1318</v>
      </c>
      <c r="B430" s="1" t="s">
        <v>1319</v>
      </c>
      <c r="M430" s="2" t="s">
        <v>139</v>
      </c>
      <c r="N430" s="97" t="s">
        <v>62</v>
      </c>
      <c r="O430" s="2" t="n">
        <v>1</v>
      </c>
      <c r="Q430" s="2" t="n">
        <v>1</v>
      </c>
      <c r="AF430" s="2" t="n">
        <v>1</v>
      </c>
      <c r="AG430" s="2" t="n">
        <v>1</v>
      </c>
      <c r="AL430" s="2" t="n">
        <v>1</v>
      </c>
      <c r="AM430" s="2" t="n">
        <v>1</v>
      </c>
    </row>
    <row r="431" customFormat="false" ht="18" hidden="false" customHeight="true" outlineLevel="0" collapsed="false">
      <c r="A431" s="79" t="s">
        <v>1320</v>
      </c>
      <c r="B431" s="1" t="s">
        <v>1321</v>
      </c>
      <c r="M431" s="2" t="s">
        <v>83</v>
      </c>
      <c r="N431" s="97" t="n">
        <v>43710</v>
      </c>
      <c r="O431" s="2" t="n">
        <v>1</v>
      </c>
      <c r="Q431" s="2" t="n">
        <v>1</v>
      </c>
      <c r="AB431" s="2" t="n">
        <v>1</v>
      </c>
      <c r="AF431" s="2" t="n">
        <v>1</v>
      </c>
      <c r="AG431" s="2" t="n">
        <v>1</v>
      </c>
      <c r="AL431" s="2" t="n">
        <v>1</v>
      </c>
      <c r="AM431" s="2" t="n">
        <v>1</v>
      </c>
      <c r="AS431" s="2" t="n">
        <v>2</v>
      </c>
    </row>
    <row r="432" customFormat="false" ht="18" hidden="false" customHeight="true" outlineLevel="0" collapsed="false">
      <c r="A432" s="79" t="s">
        <v>1322</v>
      </c>
      <c r="B432" s="1" t="s">
        <v>1323</v>
      </c>
      <c r="M432" s="2" t="s">
        <v>220</v>
      </c>
      <c r="N432" s="97" t="n">
        <v>43710</v>
      </c>
      <c r="O432" s="2" t="n">
        <v>1</v>
      </c>
      <c r="Q432" s="2" t="n">
        <v>1</v>
      </c>
      <c r="AB432" s="2" t="n">
        <v>1</v>
      </c>
      <c r="AF432" s="2" t="n">
        <v>1</v>
      </c>
      <c r="AG432" s="2" t="n">
        <v>1</v>
      </c>
      <c r="AL432" s="2" t="n">
        <v>1</v>
      </c>
      <c r="AM432" s="2" t="n">
        <v>1</v>
      </c>
      <c r="AS432" s="2" t="n">
        <v>3</v>
      </c>
    </row>
    <row r="433" customFormat="false" ht="18" hidden="false" customHeight="true" outlineLevel="0" collapsed="false">
      <c r="A433" s="79" t="s">
        <v>1324</v>
      </c>
      <c r="B433" s="1" t="s">
        <v>1325</v>
      </c>
      <c r="M433" s="2" t="s">
        <v>220</v>
      </c>
      <c r="N433" s="97" t="n">
        <v>43710</v>
      </c>
      <c r="O433" s="2" t="n">
        <v>1</v>
      </c>
      <c r="Q433" s="2" t="n">
        <v>1</v>
      </c>
      <c r="AB433" s="2" t="n">
        <v>1</v>
      </c>
      <c r="AF433" s="2" t="n">
        <v>1</v>
      </c>
      <c r="AG433" s="2" t="n">
        <v>1</v>
      </c>
      <c r="AL433" s="2" t="n">
        <v>1</v>
      </c>
      <c r="AM433" s="2" t="n">
        <v>1</v>
      </c>
      <c r="AS433" s="2" t="n">
        <v>2</v>
      </c>
    </row>
    <row r="434" customFormat="false" ht="18" hidden="false" customHeight="true" outlineLevel="0" collapsed="false">
      <c r="A434" s="79" t="s">
        <v>1326</v>
      </c>
      <c r="B434" s="1" t="s">
        <v>1327</v>
      </c>
      <c r="M434" s="2" t="s">
        <v>220</v>
      </c>
      <c r="N434" s="97" t="n">
        <v>43710</v>
      </c>
      <c r="O434" s="2" t="n">
        <v>1</v>
      </c>
      <c r="Q434" s="2" t="n">
        <v>1</v>
      </c>
      <c r="AB434" s="2" t="n">
        <v>1</v>
      </c>
      <c r="AF434" s="2" t="n">
        <v>1</v>
      </c>
      <c r="AG434" s="2" t="n">
        <v>1</v>
      </c>
      <c r="AL434" s="2" t="n">
        <v>1</v>
      </c>
      <c r="AM434" s="2" t="n">
        <v>1</v>
      </c>
      <c r="AS434" s="2" t="n">
        <v>2</v>
      </c>
    </row>
    <row r="435" customFormat="false" ht="18" hidden="false" customHeight="true" outlineLevel="0" collapsed="false">
      <c r="A435" s="79" t="s">
        <v>1328</v>
      </c>
      <c r="B435" s="1" t="s">
        <v>1329</v>
      </c>
      <c r="M435" s="2" t="s">
        <v>220</v>
      </c>
      <c r="N435" s="97" t="n">
        <v>43710</v>
      </c>
      <c r="O435" s="2" t="n">
        <v>1</v>
      </c>
      <c r="Q435" s="2" t="n">
        <v>1</v>
      </c>
      <c r="AB435" s="2" t="n">
        <v>1</v>
      </c>
      <c r="AF435" s="2" t="n">
        <v>1</v>
      </c>
      <c r="AG435" s="2" t="n">
        <v>1</v>
      </c>
      <c r="AL435" s="2" t="n">
        <v>1</v>
      </c>
      <c r="AM435" s="2" t="n">
        <v>1</v>
      </c>
      <c r="AS435" s="2" t="n">
        <v>5</v>
      </c>
    </row>
    <row r="436" customFormat="false" ht="18" hidden="false" customHeight="true" outlineLevel="0" collapsed="false">
      <c r="A436" s="79" t="s">
        <v>1330</v>
      </c>
      <c r="B436" s="1" t="s">
        <v>1331</v>
      </c>
      <c r="M436" s="2" t="s">
        <v>117</v>
      </c>
      <c r="N436" s="97" t="n">
        <v>43710</v>
      </c>
      <c r="O436" s="2" t="n">
        <v>1</v>
      </c>
      <c r="Q436" s="2" t="n">
        <v>1</v>
      </c>
      <c r="AB436" s="2" t="n">
        <v>1</v>
      </c>
      <c r="AF436" s="2" t="n">
        <v>1</v>
      </c>
      <c r="AG436" s="2" t="n">
        <v>1</v>
      </c>
      <c r="AL436" s="2" t="n">
        <v>1</v>
      </c>
      <c r="AM436" s="2" t="n">
        <v>1</v>
      </c>
      <c r="AS436" s="2" t="n">
        <v>4</v>
      </c>
    </row>
    <row r="437" customFormat="false" ht="18" hidden="false" customHeight="true" outlineLevel="0" collapsed="false">
      <c r="A437" s="79" t="s">
        <v>1332</v>
      </c>
      <c r="B437" s="1" t="s">
        <v>1333</v>
      </c>
      <c r="M437" s="2" t="s">
        <v>220</v>
      </c>
      <c r="N437" s="97" t="n">
        <v>43710</v>
      </c>
      <c r="O437" s="2" t="n">
        <v>1</v>
      </c>
      <c r="Q437" s="2" t="n">
        <v>1</v>
      </c>
      <c r="AB437" s="2" t="n">
        <v>1</v>
      </c>
      <c r="AF437" s="2" t="n">
        <v>1</v>
      </c>
      <c r="AG437" s="2" t="n">
        <v>1</v>
      </c>
      <c r="AL437" s="2" t="n">
        <v>1</v>
      </c>
      <c r="AM437" s="2" t="n">
        <v>1</v>
      </c>
      <c r="AS437" s="2" t="n">
        <v>2</v>
      </c>
    </row>
    <row r="438" customFormat="false" ht="18" hidden="false" customHeight="true" outlineLevel="0" collapsed="false">
      <c r="A438" s="79" t="s">
        <v>1334</v>
      </c>
      <c r="B438" s="1" t="s">
        <v>1335</v>
      </c>
      <c r="M438" s="2" t="s">
        <v>99</v>
      </c>
      <c r="N438" s="97" t="s">
        <v>62</v>
      </c>
      <c r="O438" s="2" t="n">
        <v>1</v>
      </c>
      <c r="Q438" s="2" t="n">
        <v>1</v>
      </c>
      <c r="AK438" s="2" t="n">
        <v>1</v>
      </c>
      <c r="AL438" s="2" t="n">
        <v>1</v>
      </c>
      <c r="AM438" s="2" t="n">
        <v>1</v>
      </c>
      <c r="AS438" s="2" t="n">
        <v>1</v>
      </c>
    </row>
    <row r="439" customFormat="false" ht="18" hidden="false" customHeight="true" outlineLevel="0" collapsed="false">
      <c r="A439" s="79" t="s">
        <v>1336</v>
      </c>
      <c r="B439" s="1" t="s">
        <v>1337</v>
      </c>
      <c r="M439" s="2" t="s">
        <v>185</v>
      </c>
      <c r="N439" s="97" t="n">
        <v>43699</v>
      </c>
      <c r="O439" s="2" t="n">
        <v>1</v>
      </c>
      <c r="Q439" s="2" t="n">
        <v>1</v>
      </c>
      <c r="AF439" s="2" t="n">
        <v>1</v>
      </c>
      <c r="AG439" s="2" t="n">
        <v>1</v>
      </c>
      <c r="AL439" s="2" t="n">
        <v>1</v>
      </c>
      <c r="AM439" s="2" t="n">
        <v>1</v>
      </c>
    </row>
    <row r="440" customFormat="false" ht="18" hidden="false" customHeight="true" outlineLevel="0" collapsed="false">
      <c r="A440" s="79" t="s">
        <v>1338</v>
      </c>
      <c r="B440" s="1" t="s">
        <v>1339</v>
      </c>
      <c r="M440" s="2" t="s">
        <v>117</v>
      </c>
      <c r="N440" s="97" t="n">
        <v>43728</v>
      </c>
      <c r="O440" s="2" t="n">
        <v>1</v>
      </c>
      <c r="AJ440" s="2" t="n">
        <v>1</v>
      </c>
      <c r="AL440" s="2" t="n">
        <v>1</v>
      </c>
      <c r="AM440" s="2" t="n">
        <v>1</v>
      </c>
      <c r="AN440" s="2" t="n">
        <v>1</v>
      </c>
      <c r="AS440" s="2" t="n">
        <v>1</v>
      </c>
    </row>
    <row r="441" customFormat="false" ht="18" hidden="false" customHeight="true" outlineLevel="0" collapsed="false">
      <c r="A441" s="79" t="s">
        <v>1340</v>
      </c>
      <c r="B441" s="1" t="s">
        <v>1341</v>
      </c>
      <c r="H441" s="2" t="s">
        <v>98</v>
      </c>
      <c r="M441" s="2" t="s">
        <v>249</v>
      </c>
      <c r="N441" s="97" t="s">
        <v>62</v>
      </c>
      <c r="O441" s="2" t="n">
        <v>1</v>
      </c>
      <c r="T441" s="2" t="n">
        <v>1</v>
      </c>
      <c r="Z441" s="2" t="n">
        <v>1</v>
      </c>
      <c r="AA441" s="2" t="n">
        <v>1</v>
      </c>
      <c r="AC441" s="2" t="n">
        <v>1</v>
      </c>
      <c r="AM441" s="2" t="n">
        <v>1</v>
      </c>
    </row>
    <row r="442" customFormat="false" ht="18" hidden="false" customHeight="true" outlineLevel="0" collapsed="false">
      <c r="A442" s="79" t="s">
        <v>1342</v>
      </c>
      <c r="B442" s="1" t="s">
        <v>1343</v>
      </c>
      <c r="M442" s="2" t="s">
        <v>86</v>
      </c>
      <c r="N442" s="97" t="n">
        <v>43614</v>
      </c>
      <c r="O442" s="2" t="n">
        <v>1</v>
      </c>
      <c r="Q442" s="2" t="n">
        <v>1</v>
      </c>
      <c r="AD442" s="2" t="n">
        <v>1</v>
      </c>
      <c r="AF442" s="2" t="n">
        <v>1</v>
      </c>
      <c r="AK442" s="2" t="n">
        <v>1</v>
      </c>
      <c r="AL442" s="2" t="n">
        <v>1</v>
      </c>
    </row>
    <row r="443" customFormat="false" ht="18" hidden="false" customHeight="true" outlineLevel="0" collapsed="false">
      <c r="A443" s="79" t="s">
        <v>1344</v>
      </c>
      <c r="B443" s="1" t="s">
        <v>1345</v>
      </c>
      <c r="G443" s="2" t="s">
        <v>98</v>
      </c>
      <c r="M443" s="2" t="s">
        <v>152</v>
      </c>
      <c r="N443" s="97" t="n">
        <v>43922</v>
      </c>
      <c r="O443" s="2" t="n">
        <v>1</v>
      </c>
      <c r="Y443" s="2" t="n">
        <v>1</v>
      </c>
      <c r="AF443" s="2" t="n">
        <v>1</v>
      </c>
      <c r="AM443" s="2" t="n">
        <v>1</v>
      </c>
      <c r="AS443" s="2" t="n">
        <v>2</v>
      </c>
    </row>
    <row r="444" customFormat="false" ht="18" hidden="false" customHeight="true" outlineLevel="0" collapsed="false">
      <c r="A444" s="79" t="s">
        <v>1346</v>
      </c>
      <c r="B444" s="1" t="s">
        <v>1347</v>
      </c>
      <c r="M444" s="2" t="s">
        <v>86</v>
      </c>
      <c r="N444" s="97" t="s">
        <v>62</v>
      </c>
      <c r="O444" s="2" t="n">
        <v>1</v>
      </c>
      <c r="AF444" s="2" t="n">
        <v>1</v>
      </c>
      <c r="AG444" s="2" t="n">
        <v>1</v>
      </c>
      <c r="AJ444" s="2" t="n">
        <v>1</v>
      </c>
      <c r="AL444" s="2" t="n">
        <v>1</v>
      </c>
      <c r="AM444" s="2" t="n">
        <v>1</v>
      </c>
    </row>
    <row r="445" customFormat="false" ht="18" hidden="false" customHeight="true" outlineLevel="0" collapsed="false">
      <c r="A445" s="79" t="s">
        <v>1348</v>
      </c>
      <c r="B445" s="1" t="s">
        <v>1349</v>
      </c>
      <c r="M445" s="2" t="s">
        <v>117</v>
      </c>
      <c r="N445" s="97" t="n">
        <v>43662</v>
      </c>
      <c r="O445" s="2" t="n">
        <v>1</v>
      </c>
      <c r="Q445" s="2" t="n">
        <v>1</v>
      </c>
      <c r="AC445" s="2" t="n">
        <v>1</v>
      </c>
      <c r="AF445" s="2" t="n">
        <v>1</v>
      </c>
      <c r="AS445" s="2" t="n">
        <v>2</v>
      </c>
    </row>
    <row r="446" customFormat="false" ht="18" hidden="false" customHeight="true" outlineLevel="0" collapsed="false">
      <c r="A446" s="79" t="s">
        <v>1350</v>
      </c>
      <c r="B446" s="1" t="s">
        <v>1351</v>
      </c>
      <c r="D446" s="2" t="s">
        <v>98</v>
      </c>
      <c r="M446" s="2" t="s">
        <v>117</v>
      </c>
      <c r="N446" s="97" t="n">
        <v>43902</v>
      </c>
      <c r="O446" s="2" t="n">
        <v>1</v>
      </c>
      <c r="R446" s="2" t="n">
        <v>1</v>
      </c>
      <c r="Y446" s="2" t="n">
        <v>1</v>
      </c>
      <c r="AF446" s="2" t="n">
        <v>1</v>
      </c>
      <c r="AG446" s="2" t="n">
        <v>1</v>
      </c>
      <c r="AS446" s="2" t="n">
        <v>1</v>
      </c>
    </row>
    <row r="447" customFormat="false" ht="18" hidden="false" customHeight="true" outlineLevel="0" collapsed="false">
      <c r="A447" s="79" t="s">
        <v>1352</v>
      </c>
      <c r="B447" s="1" t="s">
        <v>1353</v>
      </c>
      <c r="C447" s="2" t="s">
        <v>98</v>
      </c>
      <c r="M447" s="2" t="s">
        <v>217</v>
      </c>
      <c r="N447" s="97" t="n">
        <v>43887</v>
      </c>
      <c r="O447" s="2" t="n">
        <v>1</v>
      </c>
      <c r="Q447" s="2" t="n">
        <v>1</v>
      </c>
      <c r="Y447" s="2" t="n">
        <v>1</v>
      </c>
      <c r="AB447" s="2" t="n">
        <v>1</v>
      </c>
      <c r="AE447" s="2" t="n">
        <v>1</v>
      </c>
      <c r="AF447" s="2" t="n">
        <v>1</v>
      </c>
      <c r="AL447" s="2" t="n">
        <v>1</v>
      </c>
    </row>
    <row r="448" customFormat="false" ht="18" hidden="false" customHeight="true" outlineLevel="0" collapsed="false">
      <c r="A448" s="79" t="s">
        <v>1354</v>
      </c>
      <c r="B448" s="1" t="s">
        <v>1355</v>
      </c>
      <c r="F448" s="2" t="s">
        <v>98</v>
      </c>
      <c r="M448" s="2" t="s">
        <v>223</v>
      </c>
      <c r="N448" s="97" t="s">
        <v>62</v>
      </c>
      <c r="O448" s="2" t="s">
        <v>62</v>
      </c>
    </row>
    <row r="449" customFormat="false" ht="18" hidden="false" customHeight="true" outlineLevel="0" collapsed="false">
      <c r="A449" s="79" t="s">
        <v>1356</v>
      </c>
      <c r="B449" s="1" t="s">
        <v>1357</v>
      </c>
      <c r="M449" s="2" t="s">
        <v>220</v>
      </c>
      <c r="N449" s="97" t="n">
        <v>43738</v>
      </c>
      <c r="O449" s="2" t="n">
        <v>1</v>
      </c>
      <c r="Z449" s="2" t="n">
        <v>1</v>
      </c>
      <c r="AC449" s="2" t="n">
        <v>1</v>
      </c>
      <c r="AF449" s="2" t="n">
        <v>1</v>
      </c>
      <c r="AJ449" s="2" t="n">
        <v>1</v>
      </c>
      <c r="AL449" s="2" t="n">
        <v>1</v>
      </c>
    </row>
    <row r="450" customFormat="false" ht="18" hidden="false" customHeight="true" outlineLevel="0" collapsed="false">
      <c r="A450" s="79" t="s">
        <v>1358</v>
      </c>
      <c r="B450" s="1" t="s">
        <v>1359</v>
      </c>
      <c r="F450" s="2" t="s">
        <v>98</v>
      </c>
      <c r="M450" s="2" t="s">
        <v>139</v>
      </c>
      <c r="N450" s="97" t="s">
        <v>62</v>
      </c>
      <c r="O450" s="2" t="n">
        <v>1</v>
      </c>
      <c r="Q450" s="2" t="n">
        <v>1</v>
      </c>
      <c r="AB450" s="2" t="n">
        <v>1</v>
      </c>
      <c r="AI450" s="2" t="n">
        <v>1</v>
      </c>
      <c r="AJ450" s="2" t="n">
        <v>1</v>
      </c>
      <c r="AM450" s="2" t="n">
        <v>1</v>
      </c>
    </row>
    <row r="451" customFormat="false" ht="18" hidden="false" customHeight="true" outlineLevel="0" collapsed="false">
      <c r="A451" s="79" t="s">
        <v>1360</v>
      </c>
      <c r="B451" s="1" t="s">
        <v>1361</v>
      </c>
      <c r="M451" s="2" t="s">
        <v>537</v>
      </c>
      <c r="N451" s="97" t="s">
        <v>62</v>
      </c>
      <c r="O451" s="2" t="s">
        <v>62</v>
      </c>
    </row>
    <row r="452" customFormat="false" ht="18" hidden="false" customHeight="true" outlineLevel="0" collapsed="false">
      <c r="A452" s="79" t="s">
        <v>1362</v>
      </c>
      <c r="B452" s="1" t="s">
        <v>1363</v>
      </c>
      <c r="H452" s="2" t="s">
        <v>98</v>
      </c>
      <c r="M452" s="2" t="s">
        <v>117</v>
      </c>
      <c r="N452" s="97" t="n">
        <v>44021</v>
      </c>
      <c r="O452" s="2" t="n">
        <v>1</v>
      </c>
      <c r="T452" s="2" t="n">
        <v>1</v>
      </c>
      <c r="U452" s="2" t="n">
        <v>1</v>
      </c>
      <c r="X452" s="2" t="n">
        <v>1</v>
      </c>
      <c r="Y452" s="2" t="n">
        <v>1</v>
      </c>
      <c r="Z452" s="2" t="n">
        <v>1</v>
      </c>
      <c r="AG452" s="2" t="n">
        <v>1</v>
      </c>
      <c r="AI452" s="2" t="n">
        <v>1</v>
      </c>
      <c r="AK452" s="2" t="n">
        <v>1</v>
      </c>
      <c r="AM452" s="2" t="n">
        <v>1</v>
      </c>
    </row>
    <row r="453" customFormat="false" ht="18" hidden="false" customHeight="true" outlineLevel="0" collapsed="false">
      <c r="A453" s="79" t="s">
        <v>1364</v>
      </c>
      <c r="B453" s="1" t="s">
        <v>1365</v>
      </c>
      <c r="M453" s="2" t="s">
        <v>117</v>
      </c>
      <c r="N453" s="97" t="s">
        <v>62</v>
      </c>
      <c r="Y453" s="2" t="n">
        <v>1</v>
      </c>
      <c r="Z453" s="2" t="n">
        <v>1</v>
      </c>
      <c r="AF453" s="2" t="n">
        <v>1</v>
      </c>
      <c r="AJ453" s="2" t="n">
        <v>1</v>
      </c>
      <c r="AK453" s="2" t="n">
        <v>1</v>
      </c>
      <c r="AM453" s="2" t="n">
        <v>1</v>
      </c>
    </row>
    <row r="454" customFormat="false" ht="18" hidden="false" customHeight="true" outlineLevel="0" collapsed="false">
      <c r="A454" s="79" t="s">
        <v>1366</v>
      </c>
      <c r="B454" s="1" t="s">
        <v>1367</v>
      </c>
      <c r="M454" s="2" t="s">
        <v>477</v>
      </c>
      <c r="N454" s="97" t="n">
        <v>43846</v>
      </c>
      <c r="O454" s="2" t="s">
        <v>62</v>
      </c>
    </row>
    <row r="455" customFormat="false" ht="18" hidden="false" customHeight="true" outlineLevel="0" collapsed="false">
      <c r="A455" s="79" t="s">
        <v>1368</v>
      </c>
      <c r="B455" s="1" t="s">
        <v>1369</v>
      </c>
      <c r="L455" s="2" t="s">
        <v>98</v>
      </c>
      <c r="M455" s="2" t="s">
        <v>185</v>
      </c>
      <c r="N455" s="97" t="s">
        <v>62</v>
      </c>
      <c r="O455" s="2" t="n">
        <v>1</v>
      </c>
      <c r="Q455" s="2" t="n">
        <v>1</v>
      </c>
      <c r="U455" s="2" t="n">
        <v>1</v>
      </c>
      <c r="Y455" s="2" t="n">
        <v>1</v>
      </c>
      <c r="AF455" s="2" t="n">
        <v>1</v>
      </c>
      <c r="AL455" s="2" t="n">
        <v>1</v>
      </c>
    </row>
    <row r="456" customFormat="false" ht="18" hidden="false" customHeight="true" outlineLevel="0" collapsed="false">
      <c r="A456" s="79" t="s">
        <v>1370</v>
      </c>
      <c r="B456" s="1" t="s">
        <v>1371</v>
      </c>
      <c r="J456" s="2" t="s">
        <v>98</v>
      </c>
      <c r="M456" s="2" t="s">
        <v>363</v>
      </c>
      <c r="N456" s="97" t="s">
        <v>62</v>
      </c>
      <c r="O456" s="2" t="n">
        <v>1</v>
      </c>
      <c r="Q456" s="2" t="n">
        <v>1</v>
      </c>
      <c r="V456" s="2" t="n">
        <v>1</v>
      </c>
      <c r="AF456" s="2" t="n">
        <v>1</v>
      </c>
      <c r="AJ456" s="2" t="n">
        <v>1</v>
      </c>
      <c r="AK456" s="2" t="n">
        <v>1</v>
      </c>
      <c r="AL456" s="2" t="n">
        <v>1</v>
      </c>
      <c r="AM456" s="2" t="n">
        <v>1</v>
      </c>
      <c r="AS456" s="2" t="n">
        <v>1</v>
      </c>
    </row>
    <row r="457" customFormat="false" ht="18" hidden="false" customHeight="true" outlineLevel="0" collapsed="false">
      <c r="A457" s="79" t="s">
        <v>1372</v>
      </c>
      <c r="B457" s="1" t="s">
        <v>1373</v>
      </c>
      <c r="J457" s="2" t="s">
        <v>98</v>
      </c>
      <c r="M457" s="2" t="s">
        <v>86</v>
      </c>
      <c r="N457" s="97" t="n">
        <v>44018</v>
      </c>
      <c r="O457" s="2" t="n">
        <v>1</v>
      </c>
      <c r="AF457" s="2" t="n">
        <v>1</v>
      </c>
      <c r="AG457" s="2" t="n">
        <v>1</v>
      </c>
      <c r="AL457" s="2" t="n">
        <v>1</v>
      </c>
      <c r="AM457" s="2" t="n">
        <v>1</v>
      </c>
      <c r="AS457" s="2" t="n">
        <v>1</v>
      </c>
    </row>
    <row r="458" customFormat="false" ht="18" hidden="false" customHeight="true" outlineLevel="0" collapsed="false">
      <c r="A458" s="79" t="s">
        <v>1374</v>
      </c>
      <c r="B458" s="1" t="s">
        <v>1375</v>
      </c>
      <c r="C458" s="2" t="s">
        <v>98</v>
      </c>
      <c r="M458" s="2" t="s">
        <v>217</v>
      </c>
      <c r="N458" s="97" t="n">
        <v>43865</v>
      </c>
      <c r="O458" s="2" t="n">
        <v>1</v>
      </c>
      <c r="Q458" s="2" t="n">
        <v>1</v>
      </c>
      <c r="AF458" s="2" t="n">
        <v>1</v>
      </c>
      <c r="AJ458" s="2" t="n">
        <v>1</v>
      </c>
      <c r="AM458" s="2" t="n">
        <v>1</v>
      </c>
    </row>
    <row r="459" customFormat="false" ht="18" hidden="false" customHeight="true" outlineLevel="0" collapsed="false">
      <c r="A459" s="79" t="s">
        <v>1376</v>
      </c>
      <c r="B459" s="1" t="s">
        <v>1377</v>
      </c>
      <c r="M459" s="2" t="s">
        <v>182</v>
      </c>
      <c r="N459" s="97" t="n">
        <v>43799</v>
      </c>
      <c r="O459" s="2" t="n">
        <v>1</v>
      </c>
      <c r="Y459" s="2" t="n">
        <v>1</v>
      </c>
      <c r="AF459" s="2" t="n">
        <v>1</v>
      </c>
      <c r="AL459" s="2" t="n">
        <v>1</v>
      </c>
      <c r="AM459" s="2" t="n">
        <v>1</v>
      </c>
      <c r="AS459" s="2" t="n">
        <v>6</v>
      </c>
    </row>
    <row r="460" customFormat="false" ht="18" hidden="false" customHeight="true" outlineLevel="0" collapsed="false">
      <c r="A460" s="79" t="s">
        <v>1378</v>
      </c>
      <c r="B460" s="1" t="s">
        <v>1379</v>
      </c>
      <c r="M460" s="2" t="s">
        <v>263</v>
      </c>
      <c r="N460" s="2" t="s">
        <v>62</v>
      </c>
      <c r="O460" s="2" t="s">
        <v>62</v>
      </c>
    </row>
    <row r="461" customFormat="false" ht="18" hidden="false" customHeight="true" outlineLevel="0" collapsed="false">
      <c r="A461" s="79" t="s">
        <v>1380</v>
      </c>
      <c r="B461" s="1" t="s">
        <v>1381</v>
      </c>
      <c r="M461" s="2" t="s">
        <v>537</v>
      </c>
      <c r="N461" s="97" t="n">
        <v>43685</v>
      </c>
      <c r="O461" s="2" t="n">
        <v>1</v>
      </c>
      <c r="R461" s="2" t="n">
        <v>1</v>
      </c>
      <c r="T461" s="2" t="n">
        <v>1</v>
      </c>
      <c r="AB461" s="2" t="n">
        <v>1</v>
      </c>
      <c r="AF461" s="2" t="n">
        <v>1</v>
      </c>
      <c r="AG461" s="2" t="n">
        <v>1</v>
      </c>
      <c r="AL461" s="2" t="n">
        <v>1</v>
      </c>
      <c r="AM461" s="2" t="n">
        <v>1</v>
      </c>
      <c r="AS461" s="2" t="n">
        <v>1</v>
      </c>
    </row>
    <row r="462" customFormat="false" ht="18" hidden="false" customHeight="true" outlineLevel="0" collapsed="false">
      <c r="A462" s="79" t="s">
        <v>1382</v>
      </c>
      <c r="B462" s="1" t="s">
        <v>1383</v>
      </c>
      <c r="M462" s="2" t="s">
        <v>537</v>
      </c>
      <c r="N462" s="97" t="n">
        <v>43710</v>
      </c>
      <c r="O462" s="2" t="n">
        <v>1</v>
      </c>
      <c r="Q462" s="2" t="n">
        <v>1</v>
      </c>
      <c r="AB462" s="2" t="n">
        <v>1</v>
      </c>
      <c r="AF462" s="2" t="n">
        <v>1</v>
      </c>
      <c r="AG462" s="2" t="n">
        <v>1</v>
      </c>
      <c r="AL462" s="2" t="n">
        <v>1</v>
      </c>
      <c r="AM462" s="2" t="n">
        <v>1</v>
      </c>
      <c r="AS462" s="2" t="n">
        <v>5</v>
      </c>
    </row>
    <row r="463" customFormat="false" ht="18" hidden="false" customHeight="true" outlineLevel="0" collapsed="false">
      <c r="A463" s="79" t="s">
        <v>1384</v>
      </c>
      <c r="B463" s="1" t="s">
        <v>1385</v>
      </c>
      <c r="M463" s="2" t="s">
        <v>537</v>
      </c>
      <c r="N463" s="97" t="n">
        <v>43738</v>
      </c>
      <c r="O463" s="2" t="n">
        <v>1</v>
      </c>
      <c r="AB463" s="2" t="n">
        <v>1</v>
      </c>
      <c r="AG463" s="2" t="n">
        <v>1</v>
      </c>
      <c r="AI463" s="2" t="n">
        <v>1</v>
      </c>
      <c r="AK463" s="2" t="n">
        <v>1</v>
      </c>
      <c r="AL463" s="2" t="n">
        <v>1</v>
      </c>
    </row>
    <row r="464" customFormat="false" ht="18" hidden="false" customHeight="true" outlineLevel="0" collapsed="false">
      <c r="A464" s="79" t="s">
        <v>1386</v>
      </c>
      <c r="B464" s="1" t="s">
        <v>1387</v>
      </c>
      <c r="M464" s="2" t="s">
        <v>537</v>
      </c>
      <c r="N464" s="97" t="n">
        <v>43782</v>
      </c>
      <c r="O464" s="2" t="n">
        <v>1</v>
      </c>
      <c r="Q464" s="2" t="n">
        <v>1</v>
      </c>
      <c r="AF464" s="2" t="n">
        <v>1</v>
      </c>
      <c r="AJ464" s="2" t="n">
        <v>1</v>
      </c>
      <c r="AM464" s="2" t="n">
        <v>1</v>
      </c>
      <c r="AS464" s="2" t="n">
        <v>2</v>
      </c>
    </row>
    <row r="465" customFormat="false" ht="18" hidden="false" customHeight="true" outlineLevel="0" collapsed="false">
      <c r="A465" s="79" t="s">
        <v>1388</v>
      </c>
      <c r="B465" s="1" t="s">
        <v>1389</v>
      </c>
      <c r="G465" s="2" t="s">
        <v>98</v>
      </c>
      <c r="M465" s="2" t="s">
        <v>537</v>
      </c>
      <c r="N465" s="97" t="s">
        <v>62</v>
      </c>
      <c r="Q465" s="2" t="n">
        <v>1</v>
      </c>
      <c r="Y465" s="2" t="n">
        <v>1</v>
      </c>
      <c r="AI465" s="2" t="n">
        <v>1</v>
      </c>
      <c r="AJ465" s="2" t="n">
        <v>1</v>
      </c>
      <c r="AL465" s="2" t="n">
        <v>1</v>
      </c>
      <c r="AM465" s="2" t="n">
        <v>1</v>
      </c>
      <c r="AS465" s="2" t="n">
        <v>1</v>
      </c>
    </row>
    <row r="466" customFormat="false" ht="18" hidden="false" customHeight="true" outlineLevel="0" collapsed="false">
      <c r="A466" s="79" t="s">
        <v>1390</v>
      </c>
      <c r="B466" s="1" t="s">
        <v>1391</v>
      </c>
      <c r="M466" s="2" t="s">
        <v>537</v>
      </c>
      <c r="N466" s="97" t="n">
        <v>43713</v>
      </c>
      <c r="O466" s="2" t="n">
        <v>1</v>
      </c>
      <c r="Q466" s="2" t="n">
        <v>1</v>
      </c>
      <c r="R466" s="2" t="n">
        <v>1</v>
      </c>
      <c r="T466" s="2" t="n">
        <v>1</v>
      </c>
      <c r="V466" s="2" t="n">
        <v>1</v>
      </c>
      <c r="AF466" s="2" t="n">
        <v>1</v>
      </c>
    </row>
    <row r="467" customFormat="false" ht="18" hidden="false" customHeight="true" outlineLevel="0" collapsed="false">
      <c r="A467" s="79" t="s">
        <v>1392</v>
      </c>
      <c r="B467" s="1" t="s">
        <v>1393</v>
      </c>
      <c r="M467" s="2" t="s">
        <v>537</v>
      </c>
      <c r="N467" s="97" t="n">
        <v>43728</v>
      </c>
      <c r="Q467" s="2" t="n">
        <v>1</v>
      </c>
      <c r="AF467" s="2" t="n">
        <v>1</v>
      </c>
      <c r="AL467" s="2" t="n">
        <v>1</v>
      </c>
    </row>
    <row r="468" customFormat="false" ht="18" hidden="false" customHeight="true" outlineLevel="0" collapsed="false">
      <c r="A468" s="79" t="s">
        <v>1394</v>
      </c>
      <c r="B468" s="1" t="s">
        <v>1395</v>
      </c>
      <c r="E468" s="2" t="s">
        <v>98</v>
      </c>
      <c r="M468" s="2" t="s">
        <v>86</v>
      </c>
      <c r="N468" s="97" t="s">
        <v>62</v>
      </c>
      <c r="O468" s="2" t="n">
        <v>1</v>
      </c>
      <c r="Y468" s="2" t="n">
        <v>1</v>
      </c>
      <c r="AF468" s="2" t="n">
        <v>1</v>
      </c>
      <c r="AM468" s="2" t="n">
        <v>1</v>
      </c>
      <c r="AS468" s="2" t="n">
        <v>2</v>
      </c>
    </row>
    <row r="469" customFormat="false" ht="18" hidden="false" customHeight="true" outlineLevel="0" collapsed="false">
      <c r="A469" s="79" t="s">
        <v>1396</v>
      </c>
      <c r="B469" s="1" t="s">
        <v>1397</v>
      </c>
      <c r="M469" s="2" t="s">
        <v>83</v>
      </c>
      <c r="N469" s="97" t="n">
        <v>43570</v>
      </c>
      <c r="O469" s="2" t="n">
        <v>1</v>
      </c>
      <c r="AE469" s="2" t="n">
        <v>1</v>
      </c>
      <c r="AJ469" s="2" t="n">
        <v>1</v>
      </c>
      <c r="AK469" s="2" t="n">
        <v>1</v>
      </c>
      <c r="AL469" s="2" t="n">
        <v>1</v>
      </c>
      <c r="AS469" s="2" t="n">
        <v>1</v>
      </c>
    </row>
    <row r="470" customFormat="false" ht="18" hidden="false" customHeight="true" outlineLevel="0" collapsed="false">
      <c r="A470" s="79" t="s">
        <v>1398</v>
      </c>
      <c r="B470" s="1" t="s">
        <v>1399</v>
      </c>
      <c r="K470" s="2" t="s">
        <v>98</v>
      </c>
      <c r="M470" s="2" t="s">
        <v>269</v>
      </c>
      <c r="N470" s="97" t="n">
        <v>44105</v>
      </c>
      <c r="O470" s="2" t="n">
        <v>1</v>
      </c>
      <c r="U470" s="2" t="n">
        <v>1</v>
      </c>
      <c r="Y470" s="2" t="n">
        <v>1</v>
      </c>
      <c r="AF470" s="2" t="n">
        <v>1</v>
      </c>
      <c r="AM470" s="2" t="n">
        <v>1</v>
      </c>
    </row>
    <row r="471" customFormat="false" ht="18" hidden="false" customHeight="true" outlineLevel="0" collapsed="false">
      <c r="A471" s="79" t="s">
        <v>1400</v>
      </c>
      <c r="B471" s="1" t="s">
        <v>1401</v>
      </c>
      <c r="M471" s="2" t="s">
        <v>1047</v>
      </c>
      <c r="N471" s="97" t="s">
        <v>62</v>
      </c>
      <c r="O471" s="2" t="n">
        <v>1</v>
      </c>
      <c r="Q471" s="2" t="n">
        <v>1</v>
      </c>
      <c r="AB471" s="2" t="n">
        <v>1</v>
      </c>
      <c r="AE471" s="2" t="n">
        <v>1</v>
      </c>
      <c r="AF471" s="2" t="n">
        <v>1</v>
      </c>
      <c r="AK471" s="2" t="n">
        <v>1</v>
      </c>
      <c r="AM471" s="2" t="n">
        <v>1</v>
      </c>
      <c r="AS471" s="2" t="n">
        <v>4</v>
      </c>
    </row>
    <row r="472" customFormat="false" ht="18" hidden="false" customHeight="true" outlineLevel="0" collapsed="false">
      <c r="A472" s="79" t="s">
        <v>1402</v>
      </c>
      <c r="B472" s="1" t="s">
        <v>1403</v>
      </c>
      <c r="K472" s="2" t="s">
        <v>98</v>
      </c>
      <c r="M472" s="2" t="s">
        <v>177</v>
      </c>
      <c r="N472" s="97" t="s">
        <v>62</v>
      </c>
      <c r="O472" s="2" t="n">
        <v>1</v>
      </c>
      <c r="Y472" s="2" t="n">
        <v>1</v>
      </c>
      <c r="AF472" s="2" t="n">
        <v>1</v>
      </c>
      <c r="AK472" s="2" t="n">
        <v>1</v>
      </c>
      <c r="AM472" s="2" t="n">
        <v>1</v>
      </c>
      <c r="AS472" s="2" t="n">
        <v>1</v>
      </c>
    </row>
    <row r="473" customFormat="false" ht="18" hidden="false" customHeight="true" outlineLevel="0" collapsed="false">
      <c r="A473" s="79" t="s">
        <v>1404</v>
      </c>
      <c r="B473" s="1" t="s">
        <v>1405</v>
      </c>
      <c r="M473" s="2" t="s">
        <v>1045</v>
      </c>
      <c r="N473" s="97" t="n">
        <v>43784</v>
      </c>
      <c r="O473" s="2" t="n">
        <v>1</v>
      </c>
      <c r="AF473" s="2" t="n">
        <v>1</v>
      </c>
      <c r="AJ473" s="2" t="n">
        <v>1</v>
      </c>
      <c r="AK473" s="2" t="n">
        <v>1</v>
      </c>
      <c r="AL473" s="2" t="n">
        <v>1</v>
      </c>
      <c r="AM473" s="2" t="n">
        <v>1</v>
      </c>
      <c r="AS473" s="2" t="n">
        <v>1</v>
      </c>
    </row>
    <row r="474" customFormat="false" ht="18" hidden="false" customHeight="true" outlineLevel="0" collapsed="false">
      <c r="A474" s="79" t="s">
        <v>1406</v>
      </c>
      <c r="B474" s="1" t="s">
        <v>1407</v>
      </c>
      <c r="M474" s="2" t="s">
        <v>217</v>
      </c>
      <c r="N474" s="97" t="s">
        <v>62</v>
      </c>
      <c r="O474" s="2" t="n">
        <v>1</v>
      </c>
      <c r="Q474" s="2" t="n">
        <v>1</v>
      </c>
      <c r="R474" s="2" t="n">
        <v>1</v>
      </c>
      <c r="AL474" s="2" t="n">
        <v>1</v>
      </c>
      <c r="AM474" s="2" t="n">
        <v>1</v>
      </c>
      <c r="AS474" s="2" t="n">
        <v>1</v>
      </c>
    </row>
    <row r="475" customFormat="false" ht="18" hidden="false" customHeight="true" outlineLevel="0" collapsed="false">
      <c r="A475" s="79" t="s">
        <v>1408</v>
      </c>
      <c r="B475" s="1" t="s">
        <v>1409</v>
      </c>
      <c r="M475" s="2" t="s">
        <v>1410</v>
      </c>
      <c r="N475" s="97" t="n">
        <v>43768</v>
      </c>
      <c r="O475" s="2" t="s">
        <v>62</v>
      </c>
    </row>
    <row r="476" customFormat="false" ht="18" hidden="false" customHeight="true" outlineLevel="0" collapsed="false">
      <c r="A476" s="79" t="s">
        <v>1411</v>
      </c>
      <c r="B476" s="1" t="s">
        <v>1412</v>
      </c>
      <c r="C476" s="2" t="s">
        <v>98</v>
      </c>
      <c r="M476" s="2" t="s">
        <v>99</v>
      </c>
      <c r="N476" s="97" t="n">
        <v>43881</v>
      </c>
      <c r="O476" s="2" t="n">
        <v>1</v>
      </c>
      <c r="AF476" s="2" t="n">
        <v>1</v>
      </c>
      <c r="AJ476" s="2" t="n">
        <v>1</v>
      </c>
      <c r="AL476" s="2" t="n">
        <v>1</v>
      </c>
      <c r="AM476" s="2" t="n">
        <v>1</v>
      </c>
      <c r="AS476" s="2" t="n">
        <v>2</v>
      </c>
    </row>
    <row r="477" customFormat="false" ht="18" hidden="false" customHeight="true" outlineLevel="0" collapsed="false">
      <c r="A477" s="79" t="s">
        <v>1413</v>
      </c>
      <c r="B477" s="1" t="s">
        <v>1414</v>
      </c>
      <c r="M477" s="2" t="s">
        <v>177</v>
      </c>
      <c r="N477" s="97" t="n">
        <v>43857</v>
      </c>
      <c r="O477" s="2" t="n">
        <v>1</v>
      </c>
      <c r="Y477" s="2" t="n">
        <v>1</v>
      </c>
      <c r="AM477" s="2" t="n">
        <v>1</v>
      </c>
      <c r="AS477" s="2" t="n">
        <v>2</v>
      </c>
    </row>
    <row r="478" customFormat="false" ht="18" hidden="false" customHeight="true" outlineLevel="0" collapsed="false">
      <c r="A478" s="79" t="s">
        <v>1415</v>
      </c>
      <c r="B478" s="1" t="s">
        <v>1416</v>
      </c>
      <c r="M478" s="2" t="s">
        <v>86</v>
      </c>
      <c r="N478" s="2" t="s">
        <v>62</v>
      </c>
      <c r="Y478" s="2" t="n">
        <v>1</v>
      </c>
      <c r="AF478" s="2" t="n">
        <v>1</v>
      </c>
      <c r="AH478" s="2" t="n">
        <v>1</v>
      </c>
      <c r="AK478" s="2" t="n">
        <v>1</v>
      </c>
      <c r="AM478" s="2" t="n">
        <v>1</v>
      </c>
      <c r="AS478" s="2" t="n">
        <v>1</v>
      </c>
    </row>
    <row r="479" customFormat="false" ht="18" hidden="false" customHeight="true" outlineLevel="0" collapsed="false">
      <c r="A479" s="79" t="s">
        <v>1417</v>
      </c>
      <c r="B479" s="1" t="s">
        <v>1418</v>
      </c>
      <c r="M479" s="2" t="s">
        <v>117</v>
      </c>
      <c r="N479" s="97" t="n">
        <v>43824</v>
      </c>
      <c r="O479" s="2" t="n">
        <v>1</v>
      </c>
      <c r="Y479" s="2" t="n">
        <v>1</v>
      </c>
      <c r="AB479" s="2" t="n">
        <v>1</v>
      </c>
      <c r="AF479" s="2" t="n">
        <v>1</v>
      </c>
      <c r="AK479" s="2" t="n">
        <v>1</v>
      </c>
      <c r="AM479" s="2" t="n">
        <v>1</v>
      </c>
    </row>
    <row r="480" customFormat="false" ht="18" hidden="false" customHeight="true" outlineLevel="0" collapsed="false">
      <c r="A480" s="79" t="s">
        <v>1419</v>
      </c>
      <c r="B480" s="1" t="s">
        <v>1420</v>
      </c>
      <c r="M480" s="2" t="s">
        <v>86</v>
      </c>
      <c r="N480" s="97" t="n">
        <v>43836</v>
      </c>
      <c r="O480" s="2" t="n">
        <v>1</v>
      </c>
      <c r="AL480" s="2" t="n">
        <v>1</v>
      </c>
      <c r="AM480" s="2" t="n">
        <v>1</v>
      </c>
      <c r="AS480" s="2" t="n">
        <v>2</v>
      </c>
    </row>
    <row r="481" customFormat="false" ht="18" hidden="false" customHeight="true" outlineLevel="0" collapsed="false">
      <c r="A481" s="79" t="s">
        <v>1421</v>
      </c>
      <c r="B481" s="1" t="s">
        <v>1422</v>
      </c>
      <c r="C481" s="2" t="s">
        <v>98</v>
      </c>
      <c r="M481" s="2" t="s">
        <v>354</v>
      </c>
      <c r="N481" s="97" t="n">
        <v>43875</v>
      </c>
      <c r="O481" s="2" t="n">
        <v>1</v>
      </c>
      <c r="Q481" s="2" t="n">
        <v>1</v>
      </c>
      <c r="AC481" s="2" t="n">
        <v>1</v>
      </c>
      <c r="AE481" s="2" t="n">
        <v>1</v>
      </c>
      <c r="AG481" s="2" t="n">
        <v>1</v>
      </c>
      <c r="AK481" s="2" t="n">
        <v>1</v>
      </c>
      <c r="AM481" s="2" t="n">
        <v>1</v>
      </c>
    </row>
    <row r="482" customFormat="false" ht="18" hidden="false" customHeight="true" outlineLevel="0" collapsed="false">
      <c r="A482" s="79" t="s">
        <v>1423</v>
      </c>
      <c r="B482" s="1" t="s">
        <v>1424</v>
      </c>
      <c r="M482" s="2" t="s">
        <v>139</v>
      </c>
      <c r="N482" s="97" t="n">
        <v>43607</v>
      </c>
      <c r="O482" s="2" t="n">
        <v>1</v>
      </c>
      <c r="Q482" s="2" t="n">
        <v>1</v>
      </c>
      <c r="U482" s="2" t="n">
        <v>1</v>
      </c>
      <c r="AF482" s="2" t="n">
        <v>1</v>
      </c>
      <c r="AK482" s="2" t="n">
        <v>1</v>
      </c>
      <c r="AL482" s="2" t="n">
        <v>1</v>
      </c>
    </row>
    <row r="483" customFormat="false" ht="18" hidden="false" customHeight="true" outlineLevel="0" collapsed="false">
      <c r="A483" s="79" t="s">
        <v>1425</v>
      </c>
      <c r="B483" s="1" t="s">
        <v>1426</v>
      </c>
      <c r="E483" s="2" t="s">
        <v>98</v>
      </c>
      <c r="M483" s="2" t="s">
        <v>165</v>
      </c>
      <c r="N483" s="97" t="n">
        <v>43924</v>
      </c>
      <c r="O483" s="2" t="n">
        <v>1</v>
      </c>
      <c r="Y483" s="2" t="n">
        <v>1</v>
      </c>
      <c r="AJ483" s="2" t="n">
        <v>1</v>
      </c>
      <c r="AK483" s="2" t="n">
        <v>1</v>
      </c>
      <c r="AL483" s="2" t="n">
        <v>1</v>
      </c>
      <c r="AM483" s="2" t="n">
        <v>1</v>
      </c>
    </row>
    <row r="484" customFormat="false" ht="18" hidden="false" customHeight="true" outlineLevel="0" collapsed="false">
      <c r="A484" s="79" t="s">
        <v>1427</v>
      </c>
      <c r="B484" s="1" t="s">
        <v>1428</v>
      </c>
      <c r="M484" s="2" t="s">
        <v>117</v>
      </c>
      <c r="N484" s="97" t="s">
        <v>62</v>
      </c>
      <c r="Q484" s="2" t="n">
        <v>1</v>
      </c>
      <c r="V484" s="2" t="n">
        <v>1</v>
      </c>
      <c r="Y484" s="2" t="n">
        <v>1</v>
      </c>
      <c r="AG484" s="2" t="n">
        <v>1</v>
      </c>
      <c r="AL484" s="2" t="n">
        <v>1</v>
      </c>
      <c r="AM484" s="2" t="n">
        <v>1</v>
      </c>
    </row>
    <row r="485" customFormat="false" ht="18" hidden="false" customHeight="true" outlineLevel="0" collapsed="false">
      <c r="A485" s="79" t="s">
        <v>1429</v>
      </c>
      <c r="B485" s="1" t="s">
        <v>1430</v>
      </c>
      <c r="C485" s="2" t="s">
        <v>98</v>
      </c>
      <c r="M485" s="2" t="s">
        <v>83</v>
      </c>
      <c r="N485" s="97" t="s">
        <v>62</v>
      </c>
      <c r="O485" s="2" t="n">
        <v>1</v>
      </c>
      <c r="W485" s="2" t="n">
        <v>1</v>
      </c>
      <c r="Y485" s="2" t="n">
        <v>1</v>
      </c>
      <c r="AG485" s="2" t="n">
        <v>1</v>
      </c>
      <c r="AK485" s="2" t="n">
        <v>1</v>
      </c>
      <c r="AM485" s="2" t="n">
        <v>1</v>
      </c>
    </row>
    <row r="486" customFormat="false" ht="18" hidden="false" customHeight="true" outlineLevel="0" collapsed="false">
      <c r="A486" s="79" t="s">
        <v>1431</v>
      </c>
      <c r="B486" s="1" t="s">
        <v>1432</v>
      </c>
      <c r="M486" s="2" t="s">
        <v>86</v>
      </c>
      <c r="N486" s="97" t="s">
        <v>62</v>
      </c>
      <c r="V486" s="2" t="n">
        <v>1</v>
      </c>
      <c r="X486" s="2" t="n">
        <v>1</v>
      </c>
      <c r="AF486" s="2" t="n">
        <v>1</v>
      </c>
      <c r="AJ486" s="2" t="n">
        <v>1</v>
      </c>
      <c r="AL486" s="2" t="n">
        <v>1</v>
      </c>
      <c r="AM486" s="2" t="n">
        <v>1</v>
      </c>
    </row>
    <row r="487" customFormat="false" ht="18" hidden="false" customHeight="true" outlineLevel="0" collapsed="false">
      <c r="A487" s="79" t="s">
        <v>1433</v>
      </c>
      <c r="B487" s="1" t="s">
        <v>1434</v>
      </c>
      <c r="M487" s="2" t="s">
        <v>537</v>
      </c>
      <c r="N487" s="97" t="n">
        <v>43837</v>
      </c>
      <c r="O487" s="2" t="n">
        <v>1</v>
      </c>
      <c r="R487" s="2" t="n">
        <v>1</v>
      </c>
      <c r="V487" s="2" t="n">
        <v>1</v>
      </c>
      <c r="Y487" s="2" t="n">
        <v>1</v>
      </c>
      <c r="AB487" s="2" t="n">
        <v>1</v>
      </c>
      <c r="AF487" s="2" t="n">
        <v>1</v>
      </c>
    </row>
    <row r="488" customFormat="false" ht="18" hidden="false" customHeight="true" outlineLevel="0" collapsed="false">
      <c r="A488" s="79" t="s">
        <v>1435</v>
      </c>
      <c r="B488" s="1" t="s">
        <v>1436</v>
      </c>
      <c r="M488" s="2" t="s">
        <v>117</v>
      </c>
      <c r="N488" s="97" t="n">
        <v>43662</v>
      </c>
      <c r="O488" s="2" t="n">
        <v>1</v>
      </c>
      <c r="Q488" s="2" t="n">
        <v>1</v>
      </c>
      <c r="AC488" s="2" t="n">
        <v>1</v>
      </c>
      <c r="AF488" s="2" t="n">
        <v>1</v>
      </c>
      <c r="AS488" s="2" t="n">
        <v>2</v>
      </c>
    </row>
    <row r="489" customFormat="false" ht="18" hidden="false" customHeight="true" outlineLevel="0" collapsed="false">
      <c r="A489" s="79" t="s">
        <v>1437</v>
      </c>
      <c r="B489" s="1" t="s">
        <v>1438</v>
      </c>
      <c r="M489" s="2" t="s">
        <v>272</v>
      </c>
      <c r="N489" s="97" t="n">
        <v>43840</v>
      </c>
      <c r="Q489" s="2" t="n">
        <v>1</v>
      </c>
      <c r="Y489" s="2" t="n">
        <v>1</v>
      </c>
      <c r="AL489" s="2" t="n">
        <v>1</v>
      </c>
      <c r="AM489" s="2" t="n">
        <v>1</v>
      </c>
      <c r="AS489" s="2" t="n">
        <v>2</v>
      </c>
    </row>
    <row r="490" customFormat="false" ht="18" hidden="false" customHeight="true" outlineLevel="0" collapsed="false">
      <c r="A490" s="79" t="s">
        <v>1439</v>
      </c>
      <c r="B490" s="1" t="s">
        <v>1440</v>
      </c>
      <c r="C490" s="2" t="s">
        <v>98</v>
      </c>
      <c r="M490" s="2" t="s">
        <v>152</v>
      </c>
      <c r="N490" s="97" t="n">
        <v>43888</v>
      </c>
      <c r="O490" s="2" t="n">
        <v>1</v>
      </c>
      <c r="Q490" s="2" t="n">
        <v>1</v>
      </c>
      <c r="AB490" s="2" t="n">
        <v>1</v>
      </c>
      <c r="AF490" s="2" t="n">
        <v>1</v>
      </c>
      <c r="AL490" s="2" t="n">
        <v>1</v>
      </c>
      <c r="AS490" s="2" t="n">
        <v>1</v>
      </c>
    </row>
    <row r="491" customFormat="false" ht="18" hidden="false" customHeight="true" outlineLevel="0" collapsed="false">
      <c r="A491" s="79" t="s">
        <v>1441</v>
      </c>
      <c r="B491" s="1" t="s">
        <v>1442</v>
      </c>
      <c r="M491" s="2" t="s">
        <v>537</v>
      </c>
      <c r="N491" s="97" t="n">
        <v>43785</v>
      </c>
      <c r="O491" s="2" t="n">
        <v>1</v>
      </c>
      <c r="Q491" s="2" t="n">
        <v>1</v>
      </c>
      <c r="AC491" s="2" t="n">
        <v>1</v>
      </c>
      <c r="AF491" s="2" t="n">
        <v>1</v>
      </c>
      <c r="AS491" s="2" t="n">
        <v>2</v>
      </c>
    </row>
    <row r="492" customFormat="false" ht="18" hidden="false" customHeight="true" outlineLevel="0" collapsed="false">
      <c r="A492" s="79" t="s">
        <v>1443</v>
      </c>
      <c r="B492" s="1" t="s">
        <v>1444</v>
      </c>
      <c r="M492" s="2" t="s">
        <v>83</v>
      </c>
      <c r="N492" s="97" t="n">
        <v>43658</v>
      </c>
      <c r="O492" s="2" t="n">
        <v>1</v>
      </c>
      <c r="Q492" s="2" t="n">
        <v>1</v>
      </c>
      <c r="AL492" s="2" t="n">
        <v>1</v>
      </c>
      <c r="AM492" s="2" t="n">
        <v>1</v>
      </c>
    </row>
    <row r="493" customFormat="false" ht="18" hidden="false" customHeight="true" outlineLevel="0" collapsed="false">
      <c r="A493" s="79" t="s">
        <v>1445</v>
      </c>
      <c r="B493" s="1" t="s">
        <v>1446</v>
      </c>
      <c r="M493" s="2" t="s">
        <v>537</v>
      </c>
      <c r="N493" s="97" t="s">
        <v>62</v>
      </c>
      <c r="O493" s="2" t="n">
        <v>1</v>
      </c>
      <c r="Q493" s="2" t="n">
        <v>1</v>
      </c>
      <c r="U493" s="2" t="n">
        <v>1</v>
      </c>
      <c r="W493" s="2" t="n">
        <v>1</v>
      </c>
      <c r="Y493" s="2" t="n">
        <v>1</v>
      </c>
    </row>
    <row r="494" customFormat="false" ht="18" hidden="false" customHeight="true" outlineLevel="0" collapsed="false">
      <c r="A494" s="79" t="s">
        <v>1447</v>
      </c>
      <c r="B494" s="1" t="s">
        <v>1448</v>
      </c>
      <c r="H494" s="2" t="s">
        <v>98</v>
      </c>
      <c r="M494" s="2" t="s">
        <v>86</v>
      </c>
      <c r="N494" s="97" t="s">
        <v>62</v>
      </c>
      <c r="Q494" s="2" t="n">
        <v>1</v>
      </c>
      <c r="R494" s="2" t="n">
        <v>1</v>
      </c>
      <c r="AF494" s="2" t="n">
        <v>1</v>
      </c>
      <c r="AJ494" s="2" t="n">
        <v>1</v>
      </c>
      <c r="AM494" s="2" t="n">
        <v>1</v>
      </c>
      <c r="AS494" s="2" t="n">
        <v>1</v>
      </c>
    </row>
    <row r="495" customFormat="false" ht="18" hidden="false" customHeight="true" outlineLevel="0" collapsed="false">
      <c r="A495" s="79" t="s">
        <v>1449</v>
      </c>
      <c r="B495" s="1" t="s">
        <v>1450</v>
      </c>
      <c r="E495" s="2" t="s">
        <v>1451</v>
      </c>
      <c r="M495" s="2" t="s">
        <v>266</v>
      </c>
      <c r="N495" s="97" t="s">
        <v>62</v>
      </c>
      <c r="Q495" s="2" t="n">
        <v>1</v>
      </c>
      <c r="AE495" s="2" t="n">
        <v>1</v>
      </c>
      <c r="AF495" s="2" t="n">
        <v>1</v>
      </c>
      <c r="AG495" s="2" t="n">
        <v>1</v>
      </c>
      <c r="AL495" s="2" t="n">
        <v>1</v>
      </c>
      <c r="AM495" s="2" t="n">
        <v>1</v>
      </c>
    </row>
    <row r="496" customFormat="false" ht="18" hidden="false" customHeight="true" outlineLevel="0" collapsed="false">
      <c r="A496" s="79" t="s">
        <v>1452</v>
      </c>
      <c r="B496" s="1" t="s">
        <v>1453</v>
      </c>
      <c r="M496" s="2" t="s">
        <v>120</v>
      </c>
      <c r="N496" s="97" t="n">
        <v>43665</v>
      </c>
      <c r="O496" s="2" t="n">
        <v>1</v>
      </c>
      <c r="Q496" s="2" t="n">
        <v>1</v>
      </c>
      <c r="Y496" s="2" t="n">
        <v>1</v>
      </c>
      <c r="Z496" s="2" t="n">
        <v>1</v>
      </c>
      <c r="AB496" s="2" t="n">
        <v>1</v>
      </c>
      <c r="AC496" s="2" t="n">
        <v>1</v>
      </c>
      <c r="AF496" s="2" t="n">
        <v>1</v>
      </c>
      <c r="AG496" s="2" t="n">
        <v>1</v>
      </c>
      <c r="AH496" s="2" t="n">
        <v>1</v>
      </c>
      <c r="AI496" s="2" t="n">
        <v>1</v>
      </c>
      <c r="AJ496" s="2" t="n">
        <v>1</v>
      </c>
      <c r="AL496" s="2" t="n">
        <v>1</v>
      </c>
      <c r="AO496" s="2" t="n">
        <v>1</v>
      </c>
      <c r="AS496" s="2" t="n">
        <v>3</v>
      </c>
    </row>
    <row r="497" customFormat="false" ht="18" hidden="false" customHeight="true" outlineLevel="0" collapsed="false">
      <c r="A497" s="79" t="s">
        <v>1454</v>
      </c>
      <c r="B497" s="1" t="s">
        <v>1455</v>
      </c>
      <c r="M497" s="2" t="s">
        <v>177</v>
      </c>
      <c r="N497" s="97" t="n">
        <v>43847</v>
      </c>
      <c r="O497" s="2" t="n">
        <v>1</v>
      </c>
      <c r="AF497" s="2" t="n">
        <v>1</v>
      </c>
      <c r="AS497" s="2" t="n">
        <v>2</v>
      </c>
    </row>
    <row r="498" customFormat="false" ht="18" hidden="false" customHeight="true" outlineLevel="0" collapsed="false">
      <c r="A498" s="79" t="s">
        <v>1456</v>
      </c>
      <c r="B498" s="1" t="s">
        <v>1457</v>
      </c>
      <c r="M498" s="2" t="s">
        <v>177</v>
      </c>
      <c r="N498" s="97" t="n">
        <v>43839</v>
      </c>
      <c r="O498" s="2" t="n">
        <v>1</v>
      </c>
      <c r="AF498" s="2" t="n">
        <v>1</v>
      </c>
      <c r="AK498" s="2" t="n">
        <v>1</v>
      </c>
      <c r="AS498" s="2" t="n">
        <v>1</v>
      </c>
    </row>
    <row r="499" customFormat="false" ht="18" hidden="false" customHeight="true" outlineLevel="0" collapsed="false">
      <c r="A499" s="79" t="s">
        <v>1458</v>
      </c>
      <c r="B499" s="1" t="s">
        <v>1459</v>
      </c>
      <c r="I499" s="2" t="s">
        <v>98</v>
      </c>
      <c r="M499" s="2" t="s">
        <v>86</v>
      </c>
      <c r="N499" s="97" t="n">
        <v>44060</v>
      </c>
      <c r="O499" s="2" t="n">
        <v>1</v>
      </c>
      <c r="W499" s="2" t="n">
        <v>1</v>
      </c>
      <c r="AL499" s="2" t="n">
        <v>1</v>
      </c>
      <c r="AM499" s="2" t="n">
        <v>1</v>
      </c>
    </row>
    <row r="500" customFormat="false" ht="18" hidden="false" customHeight="true" outlineLevel="0" collapsed="false">
      <c r="A500" s="79" t="s">
        <v>1460</v>
      </c>
      <c r="B500" s="1" t="s">
        <v>1461</v>
      </c>
      <c r="M500" s="2" t="s">
        <v>83</v>
      </c>
      <c r="N500" s="97" t="n">
        <v>43718</v>
      </c>
      <c r="O500" s="2" t="n">
        <v>1</v>
      </c>
      <c r="P500" s="2" t="n">
        <v>1</v>
      </c>
      <c r="Q500" s="2" t="n">
        <v>1</v>
      </c>
      <c r="AB500" s="2" t="n">
        <v>1</v>
      </c>
      <c r="AF500" s="2" t="n">
        <v>1</v>
      </c>
      <c r="AL500" s="2" t="n">
        <v>1</v>
      </c>
    </row>
    <row r="501" customFormat="false" ht="18" hidden="false" customHeight="true" outlineLevel="0" collapsed="false">
      <c r="A501" s="79" t="s">
        <v>1462</v>
      </c>
      <c r="B501" s="1" t="s">
        <v>1463</v>
      </c>
      <c r="M501" s="2" t="s">
        <v>83</v>
      </c>
      <c r="N501" s="97" t="s">
        <v>62</v>
      </c>
      <c r="O501" s="2" t="n">
        <v>1</v>
      </c>
      <c r="P501" s="2" t="n">
        <v>1</v>
      </c>
      <c r="T501" s="2" t="n">
        <v>1</v>
      </c>
      <c r="U501" s="2" t="n">
        <v>1</v>
      </c>
      <c r="W501" s="2" t="n">
        <v>1</v>
      </c>
      <c r="AF501" s="2" t="n">
        <v>1</v>
      </c>
    </row>
    <row r="502" customFormat="false" ht="18" hidden="false" customHeight="true" outlineLevel="0" collapsed="false">
      <c r="A502" s="79" t="s">
        <v>1464</v>
      </c>
      <c r="B502" s="1" t="s">
        <v>1465</v>
      </c>
      <c r="M502" s="2" t="s">
        <v>272</v>
      </c>
      <c r="N502" s="97" t="n">
        <v>43720</v>
      </c>
      <c r="O502" s="2" t="n">
        <v>1</v>
      </c>
      <c r="AJ502" s="2" t="n">
        <v>1</v>
      </c>
      <c r="AL502" s="2" t="n">
        <v>1</v>
      </c>
      <c r="AM502" s="2" t="n">
        <v>1</v>
      </c>
      <c r="AS502" s="2" t="n">
        <v>1</v>
      </c>
    </row>
    <row r="503" customFormat="false" ht="18" hidden="false" customHeight="true" outlineLevel="0" collapsed="false">
      <c r="A503" s="79" t="s">
        <v>1466</v>
      </c>
      <c r="B503" s="1" t="s">
        <v>1467</v>
      </c>
      <c r="M503" s="2" t="s">
        <v>117</v>
      </c>
      <c r="N503" s="2" t="s">
        <v>62</v>
      </c>
      <c r="O503" s="2" t="n">
        <v>1</v>
      </c>
      <c r="AE503" s="2" t="n">
        <v>1</v>
      </c>
      <c r="AL503" s="2" t="n">
        <v>1</v>
      </c>
    </row>
    <row r="504" customFormat="false" ht="18" hidden="false" customHeight="true" outlineLevel="0" collapsed="false">
      <c r="A504" s="79" t="s">
        <v>1468</v>
      </c>
      <c r="B504" s="1" t="s">
        <v>1469</v>
      </c>
      <c r="M504" s="2" t="s">
        <v>83</v>
      </c>
      <c r="N504" s="97" t="n">
        <v>43709</v>
      </c>
      <c r="O504" s="2" t="n">
        <v>1</v>
      </c>
      <c r="R504" s="2" t="n">
        <v>1</v>
      </c>
      <c r="U504" s="2" t="n">
        <v>1</v>
      </c>
      <c r="Y504" s="2" t="n">
        <v>1</v>
      </c>
      <c r="AF504" s="2" t="n">
        <v>1</v>
      </c>
      <c r="AG504" s="2" t="n">
        <v>1</v>
      </c>
      <c r="AJ504" s="2" t="n">
        <v>1</v>
      </c>
      <c r="AM504" s="2" t="n">
        <v>1</v>
      </c>
    </row>
    <row r="505" customFormat="false" ht="18" hidden="false" customHeight="true" outlineLevel="0" collapsed="false">
      <c r="A505" s="79" t="s">
        <v>1470</v>
      </c>
      <c r="B505" s="1" t="s">
        <v>1471</v>
      </c>
      <c r="M505" s="2" t="s">
        <v>83</v>
      </c>
      <c r="N505" s="97" t="n">
        <v>43728</v>
      </c>
      <c r="O505" s="2" t="n">
        <v>1</v>
      </c>
      <c r="Q505" s="2" t="n">
        <v>1</v>
      </c>
      <c r="Y505" s="2" t="n">
        <v>1</v>
      </c>
      <c r="AC505" s="2" t="n">
        <v>1</v>
      </c>
      <c r="AJ505" s="2" t="n">
        <v>1</v>
      </c>
      <c r="AL505" s="2" t="n">
        <v>1</v>
      </c>
    </row>
    <row r="506" customFormat="false" ht="18" hidden="false" customHeight="true" outlineLevel="0" collapsed="false">
      <c r="A506" s="79" t="s">
        <v>1472</v>
      </c>
      <c r="B506" s="1" t="s">
        <v>1473</v>
      </c>
      <c r="M506" s="2" t="s">
        <v>83</v>
      </c>
      <c r="N506" s="97" t="n">
        <v>43738</v>
      </c>
      <c r="AS506" s="2" t="n">
        <v>1</v>
      </c>
    </row>
    <row r="507" customFormat="false" ht="18" hidden="false" customHeight="true" outlineLevel="0" collapsed="false">
      <c r="A507" s="79" t="s">
        <v>1474</v>
      </c>
      <c r="B507" s="1" t="s">
        <v>1475</v>
      </c>
      <c r="M507" s="2" t="s">
        <v>83</v>
      </c>
      <c r="N507" s="97" t="n">
        <v>43728</v>
      </c>
      <c r="P507" s="2" t="n">
        <v>1</v>
      </c>
      <c r="Q507" s="2" t="n">
        <v>1</v>
      </c>
      <c r="AA507" s="2" t="n">
        <v>1</v>
      </c>
      <c r="AL507" s="2" t="n">
        <v>1</v>
      </c>
      <c r="AM507" s="2" t="n">
        <v>1</v>
      </c>
    </row>
    <row r="508" customFormat="false" ht="18" hidden="false" customHeight="true" outlineLevel="0" collapsed="false">
      <c r="A508" s="79" t="s">
        <v>1476</v>
      </c>
      <c r="B508" s="1" t="s">
        <v>1477</v>
      </c>
      <c r="M508" s="2" t="s">
        <v>91</v>
      </c>
      <c r="N508" s="97" t="n">
        <v>43658</v>
      </c>
      <c r="Q508" s="2" t="n">
        <v>1</v>
      </c>
      <c r="T508" s="2" t="n">
        <v>1</v>
      </c>
      <c r="AL508" s="2" t="n">
        <v>1</v>
      </c>
      <c r="AM508" s="2" t="n">
        <v>1</v>
      </c>
    </row>
    <row r="509" customFormat="false" ht="18" hidden="false" customHeight="true" outlineLevel="0" collapsed="false">
      <c r="A509" s="79" t="s">
        <v>1478</v>
      </c>
      <c r="B509" s="1" t="s">
        <v>1479</v>
      </c>
      <c r="D509" s="2" t="s">
        <v>98</v>
      </c>
      <c r="M509" s="2" t="s">
        <v>83</v>
      </c>
      <c r="N509" s="97" t="n">
        <v>43824</v>
      </c>
      <c r="O509" s="2" t="n">
        <v>1</v>
      </c>
      <c r="P509" s="2" t="n">
        <v>1</v>
      </c>
      <c r="Q509" s="2" t="n">
        <v>1</v>
      </c>
      <c r="T509" s="2" t="n">
        <v>1</v>
      </c>
      <c r="AB509" s="2" t="n">
        <v>1</v>
      </c>
      <c r="AF509" s="2" t="n">
        <v>1</v>
      </c>
      <c r="AH509" s="2" t="n">
        <v>1</v>
      </c>
      <c r="AI509" s="2" t="n">
        <v>1</v>
      </c>
      <c r="AJ509" s="2" t="n">
        <v>1</v>
      </c>
      <c r="AL509" s="2" t="n">
        <v>1</v>
      </c>
    </row>
    <row r="510" customFormat="false" ht="18" hidden="false" customHeight="true" outlineLevel="0" collapsed="false">
      <c r="A510" s="79" t="s">
        <v>1480</v>
      </c>
      <c r="B510" s="1" t="s">
        <v>1481</v>
      </c>
      <c r="C510" s="2" t="s">
        <v>98</v>
      </c>
      <c r="M510" s="2" t="s">
        <v>947</v>
      </c>
      <c r="N510" s="97" t="n">
        <v>43866</v>
      </c>
      <c r="O510" s="2" t="n">
        <v>1</v>
      </c>
      <c r="Q510" s="2" t="n">
        <v>1</v>
      </c>
      <c r="AF510" s="2" t="n">
        <v>1</v>
      </c>
      <c r="AL510" s="2" t="n">
        <v>1</v>
      </c>
      <c r="AM510" s="2" t="n">
        <v>1</v>
      </c>
    </row>
    <row r="511" customFormat="false" ht="18" hidden="false" customHeight="true" outlineLevel="0" collapsed="false">
      <c r="A511" s="79" t="s">
        <v>1482</v>
      </c>
      <c r="B511" s="1" t="s">
        <v>1483</v>
      </c>
      <c r="M511" s="2" t="s">
        <v>477</v>
      </c>
      <c r="N511" s="97" t="n">
        <v>43791</v>
      </c>
      <c r="O511" s="2" t="n">
        <v>1</v>
      </c>
      <c r="AK511" s="2" t="n">
        <v>1</v>
      </c>
      <c r="AM511" s="2" t="n">
        <v>1</v>
      </c>
      <c r="AS511" s="2" t="n">
        <v>3</v>
      </c>
    </row>
    <row r="512" customFormat="false" ht="18" hidden="false" customHeight="true" outlineLevel="0" collapsed="false">
      <c r="A512" s="79" t="s">
        <v>1484</v>
      </c>
      <c r="B512" s="1" t="s">
        <v>1485</v>
      </c>
      <c r="M512" s="2" t="s">
        <v>661</v>
      </c>
      <c r="N512" s="97" t="n">
        <v>43710</v>
      </c>
      <c r="O512" s="2" t="n">
        <v>1</v>
      </c>
      <c r="Q512" s="2" t="n">
        <v>1</v>
      </c>
      <c r="AB512" s="2" t="n">
        <v>1</v>
      </c>
      <c r="AF512" s="2" t="n">
        <v>1</v>
      </c>
      <c r="AG512" s="2" t="n">
        <v>1</v>
      </c>
      <c r="AL512" s="2" t="n">
        <v>1</v>
      </c>
      <c r="AM512" s="2" t="n">
        <v>1</v>
      </c>
      <c r="AS512" s="2" t="n">
        <v>4</v>
      </c>
    </row>
    <row r="513" customFormat="false" ht="18" hidden="false" customHeight="true" outlineLevel="0" collapsed="false">
      <c r="A513" s="79" t="s">
        <v>1486</v>
      </c>
      <c r="B513" s="1" t="s">
        <v>1487</v>
      </c>
      <c r="M513" s="2" t="s">
        <v>564</v>
      </c>
      <c r="N513" s="97" t="n">
        <v>43710</v>
      </c>
      <c r="O513" s="2" t="n">
        <v>1</v>
      </c>
      <c r="Q513" s="2" t="n">
        <v>1</v>
      </c>
      <c r="AB513" s="2" t="n">
        <v>1</v>
      </c>
      <c r="AF513" s="2" t="n">
        <v>1</v>
      </c>
      <c r="AG513" s="2" t="n">
        <v>1</v>
      </c>
      <c r="AL513" s="2" t="n">
        <v>1</v>
      </c>
      <c r="AM513" s="2" t="n">
        <v>1</v>
      </c>
      <c r="AS513" s="2" t="n">
        <v>4</v>
      </c>
    </row>
    <row r="514" customFormat="false" ht="18" hidden="false" customHeight="true" outlineLevel="0" collapsed="false">
      <c r="A514" s="79" t="s">
        <v>1488</v>
      </c>
      <c r="B514" s="1" t="s">
        <v>1489</v>
      </c>
      <c r="M514" s="2" t="s">
        <v>256</v>
      </c>
      <c r="N514" s="97" t="s">
        <v>62</v>
      </c>
      <c r="P514" s="2" t="n">
        <v>1</v>
      </c>
      <c r="Q514" s="2" t="n">
        <v>1</v>
      </c>
      <c r="Y514" s="2" t="n">
        <v>1</v>
      </c>
      <c r="AF514" s="2" t="n">
        <v>1</v>
      </c>
      <c r="AL514" s="2" t="n">
        <v>1</v>
      </c>
      <c r="AS514" s="2" t="n">
        <v>1</v>
      </c>
    </row>
    <row r="515" customFormat="false" ht="18" hidden="false" customHeight="true" outlineLevel="0" collapsed="false">
      <c r="A515" s="79" t="s">
        <v>1490</v>
      </c>
      <c r="B515" s="1" t="s">
        <v>1491</v>
      </c>
      <c r="M515" s="2" t="s">
        <v>256</v>
      </c>
      <c r="N515" s="97" t="n">
        <v>43634</v>
      </c>
      <c r="O515" s="2" t="n">
        <v>1</v>
      </c>
      <c r="Q515" s="2" t="n">
        <v>1</v>
      </c>
      <c r="Y515" s="2" t="n">
        <v>1</v>
      </c>
      <c r="AE515" s="2" t="n">
        <v>1</v>
      </c>
      <c r="AL515" s="2" t="n">
        <v>1</v>
      </c>
      <c r="AM515" s="2" t="n">
        <v>1</v>
      </c>
    </row>
    <row r="516" customFormat="false" ht="18" hidden="false" customHeight="true" outlineLevel="0" collapsed="false">
      <c r="A516" s="79" t="s">
        <v>1492</v>
      </c>
      <c r="B516" s="1" t="s">
        <v>1493</v>
      </c>
      <c r="M516" s="2" t="s">
        <v>1047</v>
      </c>
      <c r="N516" s="97" t="s">
        <v>62</v>
      </c>
      <c r="O516" s="2" t="n">
        <v>1</v>
      </c>
      <c r="Q516" s="2" t="n">
        <v>1</v>
      </c>
      <c r="AG516" s="2" t="n">
        <v>1</v>
      </c>
      <c r="AL516" s="2" t="n">
        <v>1</v>
      </c>
      <c r="AM516" s="2" t="n">
        <v>1</v>
      </c>
      <c r="AS516" s="2" t="n">
        <v>2</v>
      </c>
    </row>
    <row r="517" customFormat="false" ht="18" hidden="false" customHeight="true" outlineLevel="0" collapsed="false">
      <c r="A517" s="79" t="s">
        <v>1494</v>
      </c>
      <c r="B517" s="1" t="s">
        <v>1495</v>
      </c>
      <c r="M517" s="2" t="s">
        <v>1045</v>
      </c>
      <c r="N517" s="97" t="s">
        <v>62</v>
      </c>
      <c r="O517" s="2" t="n">
        <v>1</v>
      </c>
      <c r="P517" s="2" t="n">
        <v>1</v>
      </c>
      <c r="AF517" s="2" t="n">
        <v>1</v>
      </c>
      <c r="AM517" s="2" t="n">
        <v>1</v>
      </c>
    </row>
    <row r="518" customFormat="false" ht="18" hidden="false" customHeight="true" outlineLevel="0" collapsed="false">
      <c r="A518" s="79" t="s">
        <v>1496</v>
      </c>
      <c r="B518" s="1" t="s">
        <v>1497</v>
      </c>
      <c r="M518" s="2" t="s">
        <v>185</v>
      </c>
      <c r="N518" s="97" t="n">
        <v>43616</v>
      </c>
      <c r="O518" s="2" t="n">
        <v>1</v>
      </c>
      <c r="Q518" s="2" t="n">
        <v>1</v>
      </c>
      <c r="Y518" s="2" t="n">
        <v>1</v>
      </c>
      <c r="AL518" s="2" t="n">
        <v>1</v>
      </c>
      <c r="AM518" s="2" t="n">
        <v>1</v>
      </c>
    </row>
    <row r="519" customFormat="false" ht="18" hidden="false" customHeight="true" outlineLevel="0" collapsed="false">
      <c r="A519" s="79" t="s">
        <v>1498</v>
      </c>
      <c r="B519" s="1" t="s">
        <v>1499</v>
      </c>
      <c r="M519" s="2" t="s">
        <v>86</v>
      </c>
      <c r="N519" s="97" t="s">
        <v>62</v>
      </c>
      <c r="O519" s="2" t="n">
        <v>1</v>
      </c>
      <c r="P519" s="2" t="n">
        <v>1</v>
      </c>
      <c r="Q519" s="2" t="n">
        <v>1</v>
      </c>
      <c r="W519" s="2" t="n">
        <v>1</v>
      </c>
      <c r="Y519" s="2" t="n">
        <v>1</v>
      </c>
      <c r="AB519" s="2" t="n">
        <v>1</v>
      </c>
      <c r="AE519" s="2" t="n">
        <v>1</v>
      </c>
      <c r="AJ519" s="2" t="n">
        <v>1</v>
      </c>
      <c r="AL519" s="2" t="n">
        <v>1</v>
      </c>
      <c r="AQ519" s="2" t="n">
        <v>1</v>
      </c>
      <c r="AS519" s="2" t="n">
        <v>2</v>
      </c>
    </row>
    <row r="520" customFormat="false" ht="18" hidden="false" customHeight="true" outlineLevel="0" collapsed="false">
      <c r="A520" s="79" t="s">
        <v>1500</v>
      </c>
      <c r="B520" s="1" t="s">
        <v>1501</v>
      </c>
      <c r="M520" s="2" t="s">
        <v>86</v>
      </c>
      <c r="N520" s="97" t="n">
        <v>43857</v>
      </c>
      <c r="O520" s="2" t="n">
        <v>1</v>
      </c>
      <c r="R520" s="2" t="n">
        <v>1</v>
      </c>
      <c r="T520" s="2" t="n">
        <v>1</v>
      </c>
      <c r="Y520" s="2" t="n">
        <v>1</v>
      </c>
      <c r="AF520" s="2" t="n">
        <v>1</v>
      </c>
      <c r="AM520" s="2" t="n">
        <v>1</v>
      </c>
    </row>
    <row r="521" customFormat="false" ht="18" hidden="false" customHeight="true" outlineLevel="0" collapsed="false">
      <c r="A521" s="79" t="s">
        <v>1502</v>
      </c>
      <c r="B521" s="1" t="s">
        <v>1503</v>
      </c>
      <c r="K521" s="2" t="s">
        <v>98</v>
      </c>
      <c r="M521" s="2" t="s">
        <v>86</v>
      </c>
      <c r="N521" s="97" t="s">
        <v>62</v>
      </c>
      <c r="O521" s="2" t="n">
        <v>1</v>
      </c>
      <c r="Q521" s="2" t="n">
        <v>1</v>
      </c>
      <c r="AB521" s="2" t="n">
        <v>1</v>
      </c>
      <c r="AF521" s="2" t="n">
        <v>1</v>
      </c>
      <c r="AG521" s="2" t="n">
        <v>1</v>
      </c>
      <c r="AJ521" s="2" t="n">
        <v>1</v>
      </c>
      <c r="AL521" s="2" t="n">
        <v>1</v>
      </c>
      <c r="AM521" s="2" t="n">
        <v>1</v>
      </c>
      <c r="AP521" s="2" t="n">
        <v>1</v>
      </c>
      <c r="AS521" s="2" t="n">
        <v>2</v>
      </c>
    </row>
    <row r="522" customFormat="false" ht="18" hidden="false" customHeight="true" outlineLevel="0" collapsed="false">
      <c r="A522" s="79" t="s">
        <v>1504</v>
      </c>
      <c r="B522" s="1" t="s">
        <v>1505</v>
      </c>
      <c r="M522" s="2" t="s">
        <v>83</v>
      </c>
      <c r="N522" s="97" t="n">
        <v>43811</v>
      </c>
      <c r="O522" s="2" t="n">
        <v>1</v>
      </c>
      <c r="AF522" s="2" t="n">
        <v>1</v>
      </c>
      <c r="AG522" s="2" t="n">
        <v>1</v>
      </c>
      <c r="AJ522" s="2" t="n">
        <v>1</v>
      </c>
      <c r="AM522" s="2" t="n">
        <v>1</v>
      </c>
      <c r="AS522" s="2" t="n">
        <v>1</v>
      </c>
    </row>
    <row r="523" customFormat="false" ht="18" hidden="false" customHeight="true" outlineLevel="0" collapsed="false">
      <c r="A523" s="79" t="s">
        <v>1506</v>
      </c>
      <c r="B523" s="1" t="s">
        <v>1507</v>
      </c>
      <c r="M523" s="2" t="s">
        <v>182</v>
      </c>
      <c r="N523" s="97" t="s">
        <v>62</v>
      </c>
      <c r="O523" s="2" t="s">
        <v>62</v>
      </c>
    </row>
    <row r="524" customFormat="false" ht="18" hidden="false" customHeight="true" outlineLevel="0" collapsed="false">
      <c r="A524" s="79" t="s">
        <v>1508</v>
      </c>
      <c r="B524" s="1" t="s">
        <v>1509</v>
      </c>
      <c r="M524" s="2" t="s">
        <v>86</v>
      </c>
      <c r="N524" s="97" t="n">
        <v>43768</v>
      </c>
      <c r="O524" s="2" t="n">
        <v>1</v>
      </c>
      <c r="U524" s="2" t="n">
        <v>1</v>
      </c>
      <c r="AF524" s="2" t="n">
        <v>1</v>
      </c>
      <c r="AK524" s="2" t="n">
        <v>1</v>
      </c>
      <c r="AL524" s="2" t="n">
        <v>1</v>
      </c>
      <c r="AM524" s="2" t="n">
        <v>1</v>
      </c>
    </row>
    <row r="525" customFormat="false" ht="18" hidden="false" customHeight="true" outlineLevel="0" collapsed="false">
      <c r="A525" s="79" t="s">
        <v>1510</v>
      </c>
      <c r="B525" s="1" t="s">
        <v>1511</v>
      </c>
      <c r="M525" s="2" t="s">
        <v>537</v>
      </c>
      <c r="N525" s="97" t="s">
        <v>62</v>
      </c>
      <c r="AS525" s="2" t="n">
        <v>3</v>
      </c>
    </row>
    <row r="526" customFormat="false" ht="18" hidden="false" customHeight="true" outlineLevel="0" collapsed="false">
      <c r="A526" s="79" t="s">
        <v>1512</v>
      </c>
      <c r="B526" s="1" t="s">
        <v>1513</v>
      </c>
      <c r="C526" s="2" t="s">
        <v>98</v>
      </c>
      <c r="M526" s="2" t="s">
        <v>177</v>
      </c>
      <c r="N526" s="97" t="s">
        <v>62</v>
      </c>
      <c r="O526" s="2" t="n">
        <v>1</v>
      </c>
      <c r="T526" s="2" t="n">
        <v>1</v>
      </c>
      <c r="Y526" s="2" t="n">
        <v>1</v>
      </c>
      <c r="AF526" s="2" t="n">
        <v>1</v>
      </c>
      <c r="AL526" s="2" t="n">
        <v>1</v>
      </c>
      <c r="AM526" s="2" t="n">
        <v>1</v>
      </c>
    </row>
    <row r="527" customFormat="false" ht="18" hidden="false" customHeight="true" outlineLevel="0" collapsed="false">
      <c r="A527" s="79" t="s">
        <v>1514</v>
      </c>
      <c r="B527" s="1" t="s">
        <v>1515</v>
      </c>
      <c r="L527" s="2" t="s">
        <v>98</v>
      </c>
      <c r="M527" s="2" t="s">
        <v>177</v>
      </c>
      <c r="N527" s="97" t="s">
        <v>62</v>
      </c>
      <c r="O527" s="2" t="n">
        <v>1</v>
      </c>
      <c r="X527" s="2" t="n">
        <v>1</v>
      </c>
      <c r="AF527" s="2" t="n">
        <v>1</v>
      </c>
      <c r="AK527" s="2" t="n">
        <v>1</v>
      </c>
      <c r="AM527" s="2" t="n">
        <v>1</v>
      </c>
    </row>
    <row r="528" customFormat="false" ht="18" hidden="false" customHeight="true" outlineLevel="0" collapsed="false">
      <c r="A528" s="79" t="s">
        <v>1516</v>
      </c>
      <c r="B528" s="1" t="s">
        <v>1517</v>
      </c>
      <c r="M528" s="2" t="s">
        <v>117</v>
      </c>
      <c r="N528" s="97" t="n">
        <v>43769</v>
      </c>
      <c r="O528" s="2" t="s">
        <v>62</v>
      </c>
    </row>
    <row r="529" customFormat="false" ht="18" hidden="false" customHeight="true" outlineLevel="0" collapsed="false">
      <c r="A529" s="79" t="s">
        <v>1518</v>
      </c>
      <c r="B529" s="1" t="s">
        <v>1519</v>
      </c>
      <c r="D529" s="2" t="s">
        <v>98</v>
      </c>
      <c r="M529" s="2" t="s">
        <v>83</v>
      </c>
      <c r="N529" s="97" t="n">
        <v>43917</v>
      </c>
      <c r="Q529" s="2" t="n">
        <v>1</v>
      </c>
      <c r="AC529" s="2" t="n">
        <v>1</v>
      </c>
      <c r="AF529" s="2" t="n">
        <v>1</v>
      </c>
      <c r="AJ529" s="2" t="n">
        <v>1</v>
      </c>
      <c r="AK529" s="2" t="n">
        <v>1</v>
      </c>
    </row>
    <row r="530" customFormat="false" ht="18" hidden="false" customHeight="true" outlineLevel="0" collapsed="false">
      <c r="A530" s="79" t="s">
        <v>1520</v>
      </c>
      <c r="B530" s="1" t="s">
        <v>1521</v>
      </c>
      <c r="D530" s="2" t="s">
        <v>98</v>
      </c>
      <c r="M530" s="2" t="s">
        <v>120</v>
      </c>
      <c r="N530" s="97" t="n">
        <v>43882</v>
      </c>
      <c r="O530" s="2" t="n">
        <v>2</v>
      </c>
      <c r="Y530" s="2" t="n">
        <v>1</v>
      </c>
      <c r="Z530" s="2" t="n">
        <v>1</v>
      </c>
      <c r="AH530" s="2" t="n">
        <v>1</v>
      </c>
      <c r="AS530" s="2" t="n">
        <v>1</v>
      </c>
    </row>
    <row r="531" customFormat="false" ht="18" hidden="false" customHeight="true" outlineLevel="0" collapsed="false">
      <c r="A531" s="79" t="s">
        <v>1522</v>
      </c>
      <c r="B531" s="1" t="s">
        <v>1523</v>
      </c>
      <c r="D531" s="2" t="s">
        <v>98</v>
      </c>
      <c r="M531" s="2" t="s">
        <v>152</v>
      </c>
      <c r="N531" s="97" t="n">
        <v>43900</v>
      </c>
      <c r="O531" s="2" t="s">
        <v>62</v>
      </c>
    </row>
    <row r="532" customFormat="false" ht="18" hidden="false" customHeight="true" outlineLevel="0" collapsed="false">
      <c r="A532" s="79" t="s">
        <v>1524</v>
      </c>
      <c r="B532" s="1" t="s">
        <v>1525</v>
      </c>
      <c r="M532" s="2" t="s">
        <v>83</v>
      </c>
      <c r="N532" s="97" t="n">
        <v>43801</v>
      </c>
      <c r="O532" s="2" t="n">
        <v>1</v>
      </c>
      <c r="P532" s="2" t="n">
        <v>1</v>
      </c>
      <c r="Q532" s="2" t="n">
        <v>1</v>
      </c>
      <c r="V532" s="2" t="n">
        <v>1</v>
      </c>
      <c r="AB532" s="2" t="n">
        <v>1</v>
      </c>
      <c r="AF532" s="2" t="n">
        <v>1</v>
      </c>
      <c r="AJ532" s="2" t="n">
        <v>1</v>
      </c>
      <c r="AL532" s="2" t="n">
        <v>1</v>
      </c>
      <c r="AM532" s="2" t="n">
        <v>1</v>
      </c>
      <c r="AS532" s="2" t="n">
        <v>1</v>
      </c>
    </row>
    <row r="533" customFormat="false" ht="18" hidden="false" customHeight="true" outlineLevel="0" collapsed="false">
      <c r="A533" s="79" t="s">
        <v>1526</v>
      </c>
      <c r="B533" s="1" t="s">
        <v>1527</v>
      </c>
      <c r="M533" s="2" t="s">
        <v>249</v>
      </c>
      <c r="N533" s="97" t="s">
        <v>62</v>
      </c>
      <c r="O533" s="2" t="n">
        <v>1</v>
      </c>
      <c r="U533" s="2" t="n">
        <v>1</v>
      </c>
      <c r="V533" s="2" t="n">
        <v>1</v>
      </c>
      <c r="AF533" s="2" t="n">
        <v>1</v>
      </c>
      <c r="AG533" s="2" t="n">
        <v>1</v>
      </c>
      <c r="AK533" s="2" t="n">
        <v>1</v>
      </c>
      <c r="AL533" s="2" t="n">
        <v>1</v>
      </c>
    </row>
    <row r="534" customFormat="false" ht="18" hidden="false" customHeight="true" outlineLevel="0" collapsed="false">
      <c r="A534" s="79" t="s">
        <v>1528</v>
      </c>
      <c r="B534" s="1" t="s">
        <v>1529</v>
      </c>
      <c r="M534" s="2" t="s">
        <v>220</v>
      </c>
      <c r="N534" s="97" t="n">
        <v>43671</v>
      </c>
      <c r="O534" s="2" t="n">
        <v>1</v>
      </c>
      <c r="R534" s="2" t="n">
        <v>1</v>
      </c>
      <c r="S534" s="2" t="n">
        <v>1</v>
      </c>
      <c r="AJ534" s="2" t="n">
        <v>1</v>
      </c>
      <c r="AK534" s="2" t="n">
        <v>1</v>
      </c>
      <c r="AL534" s="2" t="n">
        <v>1</v>
      </c>
    </row>
    <row r="535" customFormat="false" ht="18" hidden="false" customHeight="true" outlineLevel="0" collapsed="false">
      <c r="A535" s="79" t="s">
        <v>1530</v>
      </c>
      <c r="B535" s="1" t="s">
        <v>1531</v>
      </c>
      <c r="M535" s="2" t="s">
        <v>99</v>
      </c>
      <c r="N535" s="97" t="s">
        <v>62</v>
      </c>
      <c r="O535" s="2" t="n">
        <v>1</v>
      </c>
      <c r="Q535" s="2" t="n">
        <v>1</v>
      </c>
      <c r="U535" s="2" t="n">
        <v>1</v>
      </c>
      <c r="Y535" s="2" t="n">
        <v>1</v>
      </c>
      <c r="AL535" s="2" t="n">
        <v>1</v>
      </c>
      <c r="AM535" s="2" t="n">
        <v>1</v>
      </c>
    </row>
    <row r="536" customFormat="false" ht="18" hidden="false" customHeight="true" outlineLevel="0" collapsed="false">
      <c r="A536" s="79" t="s">
        <v>1532</v>
      </c>
      <c r="B536" s="1" t="s">
        <v>1533</v>
      </c>
      <c r="I536" s="2" t="s">
        <v>98</v>
      </c>
      <c r="M536" s="2" t="s">
        <v>86</v>
      </c>
      <c r="N536" s="97" t="n">
        <v>44060</v>
      </c>
      <c r="O536" s="2" t="n">
        <v>1</v>
      </c>
      <c r="Q536" s="2" t="n">
        <v>1</v>
      </c>
      <c r="V536" s="2" t="n">
        <v>1</v>
      </c>
      <c r="AL536" s="2" t="n">
        <v>1</v>
      </c>
      <c r="AM536" s="2" t="n">
        <v>1</v>
      </c>
    </row>
    <row r="537" customFormat="false" ht="18" hidden="false" customHeight="true" outlineLevel="0" collapsed="false">
      <c r="A537" s="79" t="s">
        <v>1534</v>
      </c>
      <c r="B537" s="1" t="s">
        <v>1535</v>
      </c>
      <c r="M537" s="2" t="s">
        <v>363</v>
      </c>
      <c r="N537" s="97" t="n">
        <v>43710</v>
      </c>
      <c r="O537" s="2" t="n">
        <v>1</v>
      </c>
      <c r="Q537" s="2" t="n">
        <v>1</v>
      </c>
      <c r="AB537" s="2" t="n">
        <v>1</v>
      </c>
      <c r="AF537" s="2" t="n">
        <v>1</v>
      </c>
      <c r="AG537" s="2" t="n">
        <v>1</v>
      </c>
      <c r="AL537" s="2" t="n">
        <v>1</v>
      </c>
      <c r="AM537" s="2" t="n">
        <v>1</v>
      </c>
      <c r="AS537" s="2" t="n">
        <v>2</v>
      </c>
    </row>
    <row r="538" customFormat="false" ht="18" hidden="false" customHeight="true" outlineLevel="0" collapsed="false">
      <c r="A538" s="79" t="s">
        <v>1536</v>
      </c>
      <c r="B538" s="1" t="s">
        <v>1537</v>
      </c>
      <c r="M538" s="2" t="s">
        <v>104</v>
      </c>
      <c r="N538" s="97" t="n">
        <v>43797</v>
      </c>
      <c r="O538" s="2" t="n">
        <v>1</v>
      </c>
      <c r="AL538" s="2" t="n">
        <v>1</v>
      </c>
      <c r="AM538" s="2" t="n">
        <v>1</v>
      </c>
      <c r="AS538" s="2" t="n">
        <v>5</v>
      </c>
    </row>
    <row r="539" customFormat="false" ht="18" hidden="false" customHeight="true" outlineLevel="0" collapsed="false">
      <c r="A539" s="79" t="s">
        <v>1538</v>
      </c>
      <c r="B539" s="1" t="s">
        <v>1539</v>
      </c>
      <c r="K539" s="2" t="s">
        <v>98</v>
      </c>
      <c r="M539" s="2" t="s">
        <v>120</v>
      </c>
      <c r="N539" s="97" t="s">
        <v>62</v>
      </c>
      <c r="O539" s="2" t="n">
        <v>1</v>
      </c>
      <c r="Q539" s="2" t="n">
        <v>1</v>
      </c>
      <c r="AF539" s="2" t="n">
        <v>1</v>
      </c>
      <c r="AK539" s="2" t="n">
        <v>1</v>
      </c>
      <c r="AM539" s="2" t="n">
        <v>1</v>
      </c>
      <c r="AS539" s="2" t="n">
        <v>1</v>
      </c>
    </row>
    <row r="540" customFormat="false" ht="18" hidden="false" customHeight="true" outlineLevel="0" collapsed="false">
      <c r="A540" s="79" t="s">
        <v>1540</v>
      </c>
      <c r="B540" s="1" t="s">
        <v>1541</v>
      </c>
      <c r="C540" s="2" t="s">
        <v>98</v>
      </c>
      <c r="M540" s="2" t="s">
        <v>86</v>
      </c>
      <c r="N540" s="97" t="n">
        <v>43866</v>
      </c>
      <c r="O540" s="2" t="n">
        <v>1</v>
      </c>
      <c r="Y540" s="2" t="n">
        <v>1</v>
      </c>
      <c r="AF540" s="2" t="n">
        <v>1</v>
      </c>
      <c r="AI540" s="2" t="n">
        <v>1</v>
      </c>
      <c r="AJ540" s="2" t="n">
        <v>1</v>
      </c>
      <c r="AM540" s="2" t="n">
        <v>1</v>
      </c>
      <c r="AS540" s="2" t="n">
        <v>1</v>
      </c>
    </row>
    <row r="541" customFormat="false" ht="18" hidden="false" customHeight="true" outlineLevel="0" collapsed="false">
      <c r="A541" s="79" t="s">
        <v>1542</v>
      </c>
      <c r="B541" s="1" t="s">
        <v>1543</v>
      </c>
      <c r="M541" s="2" t="s">
        <v>83</v>
      </c>
      <c r="N541" s="97" t="n">
        <v>43713</v>
      </c>
      <c r="S541" s="2" t="n">
        <v>1</v>
      </c>
      <c r="AB541" s="2" t="n">
        <v>1</v>
      </c>
      <c r="AF541" s="2" t="n">
        <v>1</v>
      </c>
      <c r="AL541" s="2" t="n">
        <v>1</v>
      </c>
      <c r="AM541" s="2" t="n">
        <v>1</v>
      </c>
      <c r="AO541" s="2" t="n">
        <v>1</v>
      </c>
      <c r="AS541" s="2" t="n">
        <v>1</v>
      </c>
    </row>
    <row r="542" customFormat="false" ht="18" hidden="false" customHeight="true" outlineLevel="0" collapsed="false">
      <c r="A542" s="79" t="s">
        <v>1544</v>
      </c>
      <c r="B542" s="1" t="s">
        <v>1545</v>
      </c>
      <c r="M542" s="2" t="s">
        <v>194</v>
      </c>
      <c r="N542" s="97" t="n">
        <v>43857</v>
      </c>
      <c r="AF542" s="2" t="n">
        <v>1</v>
      </c>
      <c r="AL542" s="2" t="n">
        <v>1</v>
      </c>
      <c r="AM542" s="2" t="n">
        <v>1</v>
      </c>
      <c r="AS542" s="2" t="n">
        <v>3</v>
      </c>
    </row>
    <row r="543" customFormat="false" ht="18" hidden="false" customHeight="true" outlineLevel="0" collapsed="false">
      <c r="A543" s="79" t="s">
        <v>1546</v>
      </c>
      <c r="B543" s="1" t="s">
        <v>1547</v>
      </c>
      <c r="M543" s="2" t="s">
        <v>117</v>
      </c>
      <c r="N543" s="97" t="n">
        <v>43697</v>
      </c>
      <c r="O543" s="2" t="n">
        <v>1</v>
      </c>
      <c r="Q543" s="2" t="n">
        <v>1</v>
      </c>
      <c r="AB543" s="2" t="n">
        <v>1</v>
      </c>
      <c r="AF543" s="2" t="n">
        <v>1</v>
      </c>
      <c r="AL543" s="2" t="n">
        <v>1</v>
      </c>
      <c r="AM543" s="2" t="n">
        <v>1</v>
      </c>
      <c r="AS543" s="2" t="n">
        <v>1</v>
      </c>
    </row>
    <row r="544" customFormat="false" ht="18" hidden="false" customHeight="true" outlineLevel="0" collapsed="false">
      <c r="A544" s="79" t="s">
        <v>1548</v>
      </c>
      <c r="B544" s="1" t="s">
        <v>1549</v>
      </c>
      <c r="E544" s="2" t="s">
        <v>98</v>
      </c>
      <c r="M544" s="2" t="s">
        <v>170</v>
      </c>
      <c r="N544" s="97" t="n">
        <v>43931</v>
      </c>
      <c r="O544" s="2" t="n">
        <v>1</v>
      </c>
      <c r="Y544" s="2" t="n">
        <v>1</v>
      </c>
      <c r="AF544" s="2" t="n">
        <v>1</v>
      </c>
      <c r="AJ544" s="2" t="n">
        <v>1</v>
      </c>
      <c r="AK544" s="2" t="n">
        <v>1</v>
      </c>
    </row>
    <row r="545" customFormat="false" ht="18" hidden="false" customHeight="true" outlineLevel="0" collapsed="false">
      <c r="A545" s="79" t="s">
        <v>1550</v>
      </c>
      <c r="B545" s="1" t="s">
        <v>1551</v>
      </c>
      <c r="M545" s="2" t="s">
        <v>256</v>
      </c>
      <c r="N545" s="97" t="n">
        <v>43621</v>
      </c>
      <c r="O545" s="2" t="n">
        <v>1</v>
      </c>
      <c r="R545" s="2" t="n">
        <v>1</v>
      </c>
      <c r="U545" s="2" t="n">
        <v>1</v>
      </c>
      <c r="Y545" s="2" t="n">
        <v>1</v>
      </c>
      <c r="AF545" s="2" t="n">
        <v>1</v>
      </c>
      <c r="AG545" s="2" t="n">
        <v>1</v>
      </c>
    </row>
    <row r="546" customFormat="false" ht="18" hidden="false" customHeight="true" outlineLevel="0" collapsed="false">
      <c r="A546" s="79" t="s">
        <v>1552</v>
      </c>
      <c r="B546" s="1" t="s">
        <v>1553</v>
      </c>
      <c r="M546" s="2" t="s">
        <v>83</v>
      </c>
      <c r="N546" s="97" t="s">
        <v>62</v>
      </c>
      <c r="O546" s="2" t="n">
        <v>1</v>
      </c>
      <c r="Y546" s="2" t="n">
        <v>1</v>
      </c>
      <c r="AM546" s="2" t="n">
        <v>1</v>
      </c>
      <c r="AS546" s="2" t="n">
        <v>3</v>
      </c>
    </row>
    <row r="547" customFormat="false" ht="18" hidden="false" customHeight="true" outlineLevel="0" collapsed="false">
      <c r="A547" s="79" t="s">
        <v>1554</v>
      </c>
      <c r="B547" s="1" t="s">
        <v>1555</v>
      </c>
      <c r="M547" s="2" t="s">
        <v>182</v>
      </c>
      <c r="N547" s="97" t="n">
        <v>43727</v>
      </c>
      <c r="O547" s="2" t="n">
        <v>1</v>
      </c>
      <c r="AL547" s="2" t="n">
        <v>1</v>
      </c>
      <c r="AM547" s="2" t="n">
        <v>1</v>
      </c>
      <c r="AS547" s="2" t="n">
        <v>3</v>
      </c>
    </row>
    <row r="548" customFormat="false" ht="18" hidden="false" customHeight="true" outlineLevel="0" collapsed="false">
      <c r="A548" s="79" t="s">
        <v>1556</v>
      </c>
      <c r="B548" s="1" t="s">
        <v>1557</v>
      </c>
      <c r="I548" s="2" t="s">
        <v>98</v>
      </c>
      <c r="M548" s="2" t="s">
        <v>185</v>
      </c>
      <c r="N548" s="97" t="n">
        <v>44061</v>
      </c>
      <c r="O548" s="2" t="n">
        <v>1</v>
      </c>
      <c r="T548" s="2" t="n">
        <v>1</v>
      </c>
      <c r="W548" s="2" t="n">
        <v>1</v>
      </c>
      <c r="Z548" s="2" t="n">
        <v>1</v>
      </c>
      <c r="AM548" s="2" t="n">
        <v>1</v>
      </c>
      <c r="AS548" s="2" t="n">
        <v>1</v>
      </c>
    </row>
    <row r="549" customFormat="false" ht="18" hidden="false" customHeight="true" outlineLevel="0" collapsed="false">
      <c r="A549" s="79" t="s">
        <v>1558</v>
      </c>
      <c r="B549" s="1" t="s">
        <v>1559</v>
      </c>
      <c r="G549" s="2" t="s">
        <v>98</v>
      </c>
      <c r="M549" s="2" t="s">
        <v>86</v>
      </c>
      <c r="N549" s="97" t="s">
        <v>62</v>
      </c>
      <c r="O549" s="2" t="n">
        <v>1</v>
      </c>
      <c r="Y549" s="2" t="n">
        <v>1</v>
      </c>
      <c r="AF549" s="2" t="n">
        <v>1</v>
      </c>
      <c r="AJ549" s="2" t="n">
        <v>1</v>
      </c>
      <c r="AM549" s="2" t="n">
        <v>1</v>
      </c>
    </row>
    <row r="550" customFormat="false" ht="18" hidden="false" customHeight="true" outlineLevel="0" collapsed="false">
      <c r="A550" s="79" t="s">
        <v>1560</v>
      </c>
      <c r="B550" s="1" t="s">
        <v>1561</v>
      </c>
      <c r="M550" s="97" t="s">
        <v>294</v>
      </c>
      <c r="N550" s="97" t="n">
        <v>43664</v>
      </c>
      <c r="O550" s="2" t="n">
        <v>1</v>
      </c>
      <c r="AJ550" s="2" t="n">
        <v>1</v>
      </c>
      <c r="AM550" s="2" t="n">
        <v>1</v>
      </c>
      <c r="AO550" s="2" t="n">
        <v>1</v>
      </c>
      <c r="AP550" s="2" t="n">
        <v>1</v>
      </c>
      <c r="AS550" s="2" t="n">
        <v>1</v>
      </c>
    </row>
    <row r="551" customFormat="false" ht="18" hidden="false" customHeight="true" outlineLevel="0" collapsed="false">
      <c r="A551" s="79" t="s">
        <v>1562</v>
      </c>
      <c r="B551" s="1" t="s">
        <v>1563</v>
      </c>
      <c r="M551" s="2" t="s">
        <v>537</v>
      </c>
      <c r="N551" s="97" t="n">
        <v>43684</v>
      </c>
      <c r="Q551" s="2" t="n">
        <v>1</v>
      </c>
      <c r="Y551" s="2" t="n">
        <v>1</v>
      </c>
      <c r="AF551" s="2" t="n">
        <v>1</v>
      </c>
      <c r="AM551" s="2" t="n">
        <v>1</v>
      </c>
      <c r="AS551" s="2" t="n">
        <v>1</v>
      </c>
    </row>
    <row r="552" customFormat="false" ht="18" hidden="false" customHeight="true" outlineLevel="0" collapsed="false">
      <c r="A552" s="79" t="s">
        <v>1564</v>
      </c>
      <c r="B552" s="1" t="s">
        <v>1565</v>
      </c>
      <c r="M552" s="2" t="s">
        <v>123</v>
      </c>
      <c r="N552" s="97" t="s">
        <v>62</v>
      </c>
      <c r="O552" s="2" t="n">
        <v>1</v>
      </c>
      <c r="Q552" s="2" t="n">
        <v>1</v>
      </c>
      <c r="Y552" s="2" t="n">
        <v>1</v>
      </c>
      <c r="AF552" s="2" t="n">
        <v>1</v>
      </c>
      <c r="AG552" s="2" t="n">
        <v>1</v>
      </c>
      <c r="AI552" s="2" t="n">
        <v>1</v>
      </c>
      <c r="AJ552" s="2" t="n">
        <v>1</v>
      </c>
      <c r="AK552" s="2" t="n">
        <v>1</v>
      </c>
      <c r="AS552" s="2" t="n">
        <v>4</v>
      </c>
    </row>
    <row r="553" customFormat="false" ht="18" hidden="false" customHeight="true" outlineLevel="0" collapsed="false">
      <c r="A553" s="79" t="s">
        <v>1566</v>
      </c>
      <c r="B553" s="1" t="s">
        <v>1567</v>
      </c>
      <c r="M553" s="2" t="s">
        <v>86</v>
      </c>
      <c r="N553" s="97" t="n">
        <v>43776</v>
      </c>
      <c r="O553" s="2" t="s">
        <v>62</v>
      </c>
    </row>
    <row r="554" customFormat="false" ht="18" hidden="false" customHeight="true" outlineLevel="0" collapsed="false">
      <c r="A554" s="79" t="s">
        <v>1568</v>
      </c>
      <c r="B554" s="1" t="s">
        <v>1569</v>
      </c>
      <c r="M554" s="2" t="s">
        <v>152</v>
      </c>
      <c r="N554" s="97" t="n">
        <v>43644</v>
      </c>
      <c r="O554" s="2" t="n">
        <v>1</v>
      </c>
      <c r="AE554" s="2" t="n">
        <v>1</v>
      </c>
      <c r="AK554" s="2" t="n">
        <v>1</v>
      </c>
      <c r="AM554" s="2" t="n">
        <v>1</v>
      </c>
      <c r="AS554" s="2" t="n">
        <v>1</v>
      </c>
    </row>
    <row r="555" customFormat="false" ht="18" hidden="false" customHeight="true" outlineLevel="0" collapsed="false">
      <c r="A555" s="79" t="s">
        <v>1570</v>
      </c>
      <c r="B555" s="1" t="s">
        <v>1571</v>
      </c>
      <c r="M555" s="2" t="s">
        <v>152</v>
      </c>
      <c r="N555" s="97" t="s">
        <v>62</v>
      </c>
      <c r="P555" s="2" t="n">
        <v>1</v>
      </c>
      <c r="AJ555" s="2" t="n">
        <v>1</v>
      </c>
    </row>
    <row r="556" customFormat="false" ht="18" hidden="false" customHeight="true" outlineLevel="0" collapsed="false">
      <c r="A556" s="79" t="s">
        <v>1572</v>
      </c>
      <c r="B556" s="1" t="s">
        <v>1573</v>
      </c>
      <c r="J556" s="2" t="s">
        <v>98</v>
      </c>
      <c r="M556" s="2" t="s">
        <v>256</v>
      </c>
      <c r="N556" s="97" t="n">
        <v>44088</v>
      </c>
      <c r="O556" s="2" t="n">
        <v>1</v>
      </c>
      <c r="S556" s="2" t="n">
        <v>1</v>
      </c>
      <c r="AM556" s="2" t="n">
        <v>1</v>
      </c>
    </row>
    <row r="557" customFormat="false" ht="18" hidden="false" customHeight="true" outlineLevel="0" collapsed="false">
      <c r="A557" s="79" t="s">
        <v>1574</v>
      </c>
      <c r="B557" s="1" t="s">
        <v>1575</v>
      </c>
      <c r="M557" s="2" t="s">
        <v>170</v>
      </c>
      <c r="N557" s="2" t="s">
        <v>62</v>
      </c>
      <c r="AS557" s="2" t="n">
        <v>5</v>
      </c>
    </row>
    <row r="558" customFormat="false" ht="18" hidden="false" customHeight="true" outlineLevel="0" collapsed="false">
      <c r="A558" s="79" t="s">
        <v>1576</v>
      </c>
      <c r="B558" s="1" t="s">
        <v>1577</v>
      </c>
      <c r="M558" s="2" t="s">
        <v>223</v>
      </c>
      <c r="N558" s="2" t="s">
        <v>62</v>
      </c>
      <c r="O558" s="2" t="s">
        <v>62</v>
      </c>
    </row>
    <row r="559" customFormat="false" ht="18" hidden="false" customHeight="true" outlineLevel="0" collapsed="false">
      <c r="A559" s="79" t="s">
        <v>1578</v>
      </c>
      <c r="B559" s="1" t="s">
        <v>1579</v>
      </c>
      <c r="M559" s="2" t="s">
        <v>83</v>
      </c>
      <c r="N559" s="97" t="n">
        <v>43715</v>
      </c>
      <c r="O559" s="2" t="n">
        <v>1</v>
      </c>
      <c r="AF559" s="2" t="n">
        <v>1</v>
      </c>
      <c r="AM559" s="2" t="n">
        <v>1</v>
      </c>
      <c r="AS559" s="2" t="n">
        <v>2</v>
      </c>
    </row>
    <row r="560" customFormat="false" ht="18" hidden="false" customHeight="true" outlineLevel="0" collapsed="false">
      <c r="A560" s="79" t="s">
        <v>1580</v>
      </c>
      <c r="B560" s="1" t="s">
        <v>1581</v>
      </c>
      <c r="C560" s="2" t="s">
        <v>98</v>
      </c>
      <c r="M560" s="2" t="s">
        <v>272</v>
      </c>
      <c r="N560" s="97" t="n">
        <v>43822</v>
      </c>
      <c r="O560" s="2" t="n">
        <v>1</v>
      </c>
      <c r="Q560" s="2" t="n">
        <v>1</v>
      </c>
      <c r="AB560" s="2" t="n">
        <v>1</v>
      </c>
      <c r="AF560" s="2" t="n">
        <v>1</v>
      </c>
      <c r="AK560" s="2" t="n">
        <v>1</v>
      </c>
      <c r="AL560" s="2" t="n">
        <v>1</v>
      </c>
      <c r="AM560" s="2" t="n">
        <v>1</v>
      </c>
      <c r="AS560" s="2" t="n">
        <v>2</v>
      </c>
    </row>
    <row r="561" customFormat="false" ht="18" hidden="false" customHeight="true" outlineLevel="0" collapsed="false">
      <c r="A561" s="79" t="s">
        <v>1582</v>
      </c>
      <c r="B561" s="1" t="s">
        <v>1583</v>
      </c>
      <c r="M561" s="2" t="s">
        <v>272</v>
      </c>
      <c r="N561" s="97" t="n">
        <v>43855</v>
      </c>
      <c r="O561" s="2" t="n">
        <v>1</v>
      </c>
      <c r="P561" s="2" t="n">
        <v>1</v>
      </c>
      <c r="U561" s="2" t="n">
        <v>1</v>
      </c>
      <c r="AF561" s="2" t="n">
        <v>1</v>
      </c>
      <c r="AM561" s="2" t="n">
        <v>1</v>
      </c>
      <c r="AS561" s="2" t="n">
        <v>1</v>
      </c>
    </row>
    <row r="562" customFormat="false" ht="18" hidden="false" customHeight="true" outlineLevel="0" collapsed="false">
      <c r="A562" s="79" t="s">
        <v>1584</v>
      </c>
      <c r="B562" s="1" t="s">
        <v>1585</v>
      </c>
      <c r="M562" s="2" t="s">
        <v>217</v>
      </c>
      <c r="N562" s="97" t="n">
        <v>43619</v>
      </c>
      <c r="O562" s="2" t="n">
        <v>1</v>
      </c>
    </row>
    <row r="563" customFormat="false" ht="18" hidden="false" customHeight="true" outlineLevel="0" collapsed="false">
      <c r="A563" s="79" t="s">
        <v>1586</v>
      </c>
      <c r="B563" s="1" t="s">
        <v>1587</v>
      </c>
      <c r="C563" s="2" t="s">
        <v>98</v>
      </c>
      <c r="M563" s="2" t="s">
        <v>83</v>
      </c>
      <c r="N563" s="97" t="s">
        <v>62</v>
      </c>
      <c r="O563" s="2" t="n">
        <v>1</v>
      </c>
      <c r="Q563" s="2" t="n">
        <v>1</v>
      </c>
      <c r="Y563" s="2" t="n">
        <v>1</v>
      </c>
      <c r="AB563" s="2" t="n">
        <v>1</v>
      </c>
      <c r="AF563" s="2" t="n">
        <v>1</v>
      </c>
      <c r="AG563" s="2" t="n">
        <v>1</v>
      </c>
      <c r="AH563" s="2" t="n">
        <v>1</v>
      </c>
      <c r="AJ563" s="2" t="n">
        <v>1</v>
      </c>
      <c r="AK563" s="2" t="n">
        <v>1</v>
      </c>
      <c r="AL563" s="2" t="n">
        <v>1</v>
      </c>
      <c r="AM563" s="2" t="n">
        <v>1</v>
      </c>
    </row>
    <row r="564" customFormat="false" ht="18" hidden="false" customHeight="true" outlineLevel="0" collapsed="false">
      <c r="A564" s="79" t="s">
        <v>1588</v>
      </c>
      <c r="B564" s="1" t="s">
        <v>1589</v>
      </c>
      <c r="M564" s="2" t="s">
        <v>120</v>
      </c>
      <c r="N564" s="97" t="n">
        <v>43678</v>
      </c>
      <c r="O564" s="2" t="n">
        <v>1</v>
      </c>
      <c r="Y564" s="2" t="n">
        <v>1</v>
      </c>
      <c r="AI564" s="2" t="n">
        <v>1</v>
      </c>
      <c r="AJ564" s="2" t="n">
        <v>1</v>
      </c>
      <c r="AL564" s="2" t="n">
        <v>1</v>
      </c>
      <c r="AM564" s="2" t="n">
        <v>1</v>
      </c>
    </row>
    <row r="565" customFormat="false" ht="18" hidden="false" customHeight="true" outlineLevel="0" collapsed="false">
      <c r="A565" s="79" t="s">
        <v>1590</v>
      </c>
      <c r="B565" s="1" t="s">
        <v>1591</v>
      </c>
      <c r="M565" s="2" t="s">
        <v>99</v>
      </c>
      <c r="N565" s="2" t="s">
        <v>62</v>
      </c>
      <c r="O565" s="2" t="n">
        <v>1</v>
      </c>
      <c r="S565" s="2" t="n">
        <v>1</v>
      </c>
      <c r="AL565" s="2" t="n">
        <v>1</v>
      </c>
      <c r="AM565" s="2" t="n">
        <v>1</v>
      </c>
      <c r="AS565" s="2" t="n">
        <v>1</v>
      </c>
    </row>
    <row r="566" customFormat="false" ht="18" hidden="false" customHeight="true" outlineLevel="0" collapsed="false">
      <c r="A566" s="79" t="s">
        <v>1592</v>
      </c>
      <c r="B566" s="1" t="s">
        <v>1593</v>
      </c>
      <c r="M566" s="2" t="s">
        <v>220</v>
      </c>
      <c r="N566" s="97" t="n">
        <v>43770</v>
      </c>
      <c r="O566" s="2" t="n">
        <v>1</v>
      </c>
      <c r="S566" s="2" t="n">
        <v>1</v>
      </c>
      <c r="AK566" s="2" t="n">
        <v>1</v>
      </c>
      <c r="AL566" s="2" t="n">
        <v>1</v>
      </c>
      <c r="AN566" s="2" t="n">
        <v>1</v>
      </c>
      <c r="AS566" s="2" t="n">
        <v>1</v>
      </c>
    </row>
    <row r="567" customFormat="false" ht="18" hidden="false" customHeight="true" outlineLevel="0" collapsed="false">
      <c r="A567" s="79" t="s">
        <v>1594</v>
      </c>
      <c r="B567" s="1" t="s">
        <v>1595</v>
      </c>
      <c r="M567" s="2" t="s">
        <v>220</v>
      </c>
      <c r="N567" s="97" t="n">
        <v>43770</v>
      </c>
      <c r="O567" s="2" t="n">
        <v>1</v>
      </c>
      <c r="Q567" s="2" t="n">
        <v>1</v>
      </c>
      <c r="S567" s="2" t="n">
        <v>1</v>
      </c>
      <c r="AK567" s="2" t="n">
        <v>1</v>
      </c>
      <c r="AL567" s="2" t="n">
        <v>1</v>
      </c>
      <c r="AS567" s="2" t="n">
        <v>1</v>
      </c>
    </row>
    <row r="568" customFormat="false" ht="18" hidden="false" customHeight="true" outlineLevel="0" collapsed="false">
      <c r="A568" s="79" t="s">
        <v>1596</v>
      </c>
      <c r="B568" s="1" t="s">
        <v>1597</v>
      </c>
      <c r="M568" s="2" t="s">
        <v>1045</v>
      </c>
      <c r="N568" s="97" t="n">
        <v>43810</v>
      </c>
      <c r="O568" s="2" t="n">
        <v>1</v>
      </c>
      <c r="P568" s="2" t="n">
        <v>1</v>
      </c>
      <c r="Q568" s="2" t="n">
        <v>1</v>
      </c>
      <c r="AF568" s="2" t="n">
        <v>1</v>
      </c>
      <c r="AL568" s="2" t="n">
        <v>1</v>
      </c>
      <c r="AS568" s="2" t="n">
        <v>1</v>
      </c>
    </row>
    <row r="569" customFormat="false" ht="18" hidden="false" customHeight="true" outlineLevel="0" collapsed="false">
      <c r="A569" s="79" t="s">
        <v>1598</v>
      </c>
      <c r="B569" s="1" t="s">
        <v>1599</v>
      </c>
      <c r="D569" s="2" t="s">
        <v>98</v>
      </c>
      <c r="M569" s="2" t="s">
        <v>537</v>
      </c>
      <c r="N569" s="97" t="s">
        <v>62</v>
      </c>
      <c r="O569" s="2" t="n">
        <v>1</v>
      </c>
      <c r="Q569" s="2" t="n">
        <v>1</v>
      </c>
      <c r="T569" s="2" t="n">
        <v>1</v>
      </c>
      <c r="AF569" s="2" t="n">
        <v>1</v>
      </c>
      <c r="AJ569" s="2" t="n">
        <v>1</v>
      </c>
      <c r="AM569" s="2" t="n">
        <v>1</v>
      </c>
    </row>
    <row r="570" customFormat="false" ht="18" hidden="false" customHeight="true" outlineLevel="0" collapsed="false">
      <c r="A570" s="79" t="s">
        <v>1600</v>
      </c>
      <c r="B570" s="1" t="s">
        <v>1601</v>
      </c>
      <c r="M570" s="2" t="s">
        <v>83</v>
      </c>
      <c r="N570" s="97" t="n">
        <v>43684</v>
      </c>
      <c r="O570" s="2" t="n">
        <v>1</v>
      </c>
      <c r="U570" s="2" t="n">
        <v>1</v>
      </c>
      <c r="V570" s="2" t="n">
        <v>1</v>
      </c>
      <c r="AF570" s="2" t="n">
        <v>1</v>
      </c>
      <c r="AG570" s="2" t="n">
        <v>1</v>
      </c>
      <c r="AK570" s="2" t="n">
        <v>1</v>
      </c>
      <c r="AL570" s="2" t="n">
        <v>1</v>
      </c>
    </row>
    <row r="571" customFormat="false" ht="18" hidden="false" customHeight="true" outlineLevel="0" collapsed="false">
      <c r="A571" s="79" t="s">
        <v>1602</v>
      </c>
      <c r="B571" s="1" t="s">
        <v>1603</v>
      </c>
      <c r="M571" s="2" t="s">
        <v>117</v>
      </c>
      <c r="N571" s="2" t="s">
        <v>62</v>
      </c>
      <c r="O571" s="2" t="n">
        <v>1</v>
      </c>
      <c r="Q571" s="2" t="n">
        <v>1</v>
      </c>
      <c r="AA571" s="2" t="n">
        <v>1</v>
      </c>
      <c r="AL571" s="2" t="n">
        <v>1</v>
      </c>
      <c r="AM571" s="2" t="n">
        <v>1</v>
      </c>
    </row>
    <row r="572" customFormat="false" ht="18" hidden="false" customHeight="true" outlineLevel="0" collapsed="false">
      <c r="A572" s="79" t="s">
        <v>1604</v>
      </c>
      <c r="B572" s="1" t="s">
        <v>1605</v>
      </c>
      <c r="M572" s="2" t="s">
        <v>83</v>
      </c>
      <c r="N572" s="2" t="s">
        <v>62</v>
      </c>
      <c r="O572" s="2" t="n">
        <v>1</v>
      </c>
      <c r="Q572" s="2" t="n">
        <v>1</v>
      </c>
      <c r="S572" s="2" t="n">
        <v>1</v>
      </c>
      <c r="AA572" s="2" t="n">
        <v>1</v>
      </c>
      <c r="AL572" s="2" t="n">
        <v>1</v>
      </c>
      <c r="AM572" s="2" t="n">
        <v>1</v>
      </c>
    </row>
    <row r="573" customFormat="false" ht="18" hidden="false" customHeight="true" outlineLevel="0" collapsed="false">
      <c r="A573" s="79" t="s">
        <v>1606</v>
      </c>
      <c r="B573" s="1" t="s">
        <v>1607</v>
      </c>
      <c r="M573" s="2" t="s">
        <v>83</v>
      </c>
      <c r="N573" s="97" t="n">
        <v>43738</v>
      </c>
      <c r="Q573" s="2" t="n">
        <v>1</v>
      </c>
      <c r="Y573" s="2" t="n">
        <v>1</v>
      </c>
      <c r="AJ573" s="2" t="n">
        <v>1</v>
      </c>
      <c r="AK573" s="2" t="n">
        <v>1</v>
      </c>
      <c r="AM573" s="2" t="n">
        <v>1</v>
      </c>
      <c r="AS573" s="2" t="n">
        <v>3</v>
      </c>
    </row>
    <row r="574" customFormat="false" ht="18" hidden="false" customHeight="true" outlineLevel="0" collapsed="false">
      <c r="A574" s="79" t="s">
        <v>1608</v>
      </c>
      <c r="B574" s="1" t="s">
        <v>1609</v>
      </c>
      <c r="M574" s="2" t="s">
        <v>117</v>
      </c>
      <c r="N574" s="97" t="n">
        <v>43768</v>
      </c>
      <c r="O574" s="2" t="n">
        <v>1</v>
      </c>
      <c r="AI574" s="2" t="n">
        <v>1</v>
      </c>
      <c r="AJ574" s="2" t="n">
        <v>1</v>
      </c>
      <c r="AK574" s="2" t="n">
        <v>1</v>
      </c>
    </row>
    <row r="575" customFormat="false" ht="18" hidden="false" customHeight="true" outlineLevel="0" collapsed="false">
      <c r="A575" s="79" t="s">
        <v>1610</v>
      </c>
      <c r="B575" s="1" t="s">
        <v>1611</v>
      </c>
      <c r="C575" s="2" t="s">
        <v>98</v>
      </c>
      <c r="M575" s="2" t="s">
        <v>177</v>
      </c>
      <c r="N575" s="97" t="n">
        <v>43888</v>
      </c>
      <c r="O575" s="2" t="n">
        <v>1</v>
      </c>
      <c r="Y575" s="2" t="n">
        <v>1</v>
      </c>
      <c r="AM575" s="2" t="n">
        <v>1</v>
      </c>
      <c r="AS575" s="2" t="n">
        <v>1</v>
      </c>
    </row>
    <row r="576" customFormat="false" ht="18" hidden="false" customHeight="true" outlineLevel="0" collapsed="false">
      <c r="A576" s="79" t="s">
        <v>1612</v>
      </c>
      <c r="B576" s="1" t="s">
        <v>1613</v>
      </c>
      <c r="D576" s="2" t="s">
        <v>98</v>
      </c>
      <c r="M576" s="2" t="s">
        <v>83</v>
      </c>
      <c r="N576" s="97" t="n">
        <v>43903</v>
      </c>
      <c r="Y576" s="2" t="n">
        <v>1</v>
      </c>
      <c r="AK576" s="2" t="n">
        <v>1</v>
      </c>
      <c r="AM576" s="2" t="n">
        <v>1</v>
      </c>
      <c r="AS576" s="2" t="n">
        <v>1</v>
      </c>
    </row>
    <row r="577" customFormat="false" ht="18" hidden="false" customHeight="true" outlineLevel="0" collapsed="false">
      <c r="A577" s="79" t="s">
        <v>1614</v>
      </c>
      <c r="B577" s="1" t="s">
        <v>1615</v>
      </c>
      <c r="E577" s="2" t="s">
        <v>98</v>
      </c>
      <c r="M577" s="2" t="s">
        <v>846</v>
      </c>
      <c r="N577" s="97" t="n">
        <v>43941</v>
      </c>
      <c r="O577" s="2" t="n">
        <v>1</v>
      </c>
      <c r="AE577" s="2" t="n">
        <v>1</v>
      </c>
      <c r="AI577" s="2" t="n">
        <v>1</v>
      </c>
    </row>
    <row r="578" customFormat="false" ht="18" hidden="false" customHeight="true" outlineLevel="0" collapsed="false">
      <c r="A578" s="79" t="s">
        <v>1616</v>
      </c>
      <c r="B578" s="1" t="s">
        <v>1617</v>
      </c>
      <c r="M578" s="2" t="s">
        <v>477</v>
      </c>
      <c r="N578" s="97" t="n">
        <v>43706</v>
      </c>
      <c r="O578" s="2" t="n">
        <v>1</v>
      </c>
      <c r="S578" s="2" t="n">
        <v>1</v>
      </c>
      <c r="T578" s="2" t="n">
        <v>1</v>
      </c>
      <c r="V578" s="2" t="n">
        <v>1</v>
      </c>
      <c r="AD578" s="2" t="n">
        <v>1</v>
      </c>
      <c r="AM578" s="2" t="n">
        <v>1</v>
      </c>
      <c r="AS578" s="2" t="n">
        <v>1</v>
      </c>
    </row>
    <row r="579" customFormat="false" ht="18" hidden="false" customHeight="true" outlineLevel="0" collapsed="false">
      <c r="A579" s="79" t="s">
        <v>1618</v>
      </c>
      <c r="B579" s="1" t="s">
        <v>1619</v>
      </c>
      <c r="M579" s="2" t="s">
        <v>666</v>
      </c>
      <c r="N579" s="97" t="n">
        <v>43612</v>
      </c>
      <c r="O579" s="2" t="n">
        <v>1</v>
      </c>
      <c r="P579" s="2" t="n">
        <v>1</v>
      </c>
      <c r="Q579" s="2" t="n">
        <v>1</v>
      </c>
      <c r="R579" s="2" t="n">
        <v>1</v>
      </c>
      <c r="AS579" s="2" t="n">
        <v>2</v>
      </c>
    </row>
    <row r="580" customFormat="false" ht="18" hidden="false" customHeight="true" outlineLevel="0" collapsed="false">
      <c r="A580" s="79" t="s">
        <v>1620</v>
      </c>
      <c r="B580" s="1" t="s">
        <v>1621</v>
      </c>
      <c r="M580" s="2" t="s">
        <v>83</v>
      </c>
      <c r="N580" s="2" t="s">
        <v>62</v>
      </c>
      <c r="AG580" s="2" t="n">
        <v>1</v>
      </c>
      <c r="AK580" s="2" t="n">
        <v>1</v>
      </c>
      <c r="AM580" s="2" t="n">
        <v>1</v>
      </c>
    </row>
    <row r="582" customFormat="false" ht="17.65" hidden="false" customHeight="false" outlineLevel="0" collapsed="false">
      <c r="C582" s="2" t="n">
        <f aca="false">COUNTA(C11:C580)</f>
        <v>45</v>
      </c>
      <c r="D582" s="2" t="n">
        <f aca="false">COUNTA(D11:D580)</f>
        <v>44</v>
      </c>
      <c r="E582" s="2" t="n">
        <f aca="false">COUNTA(E11:E580)</f>
        <v>21</v>
      </c>
      <c r="F582" s="2" t="n">
        <f aca="false">COUNTA(F11:F580)</f>
        <v>5</v>
      </c>
      <c r="G582" s="2" t="n">
        <f aca="false">COUNTA(G11:G580)</f>
        <v>15</v>
      </c>
      <c r="H582" s="2" t="n">
        <f aca="false">COUNTA(H11:H580)</f>
        <v>13</v>
      </c>
      <c r="I582" s="2" t="n">
        <f aca="false">COUNTA(I11:I580)</f>
        <v>8</v>
      </c>
      <c r="J582" s="2" t="n">
        <f aca="false">COUNTA(J11:J580)</f>
        <v>13</v>
      </c>
      <c r="K582" s="2" t="n">
        <f aca="false">COUNTA(K11:K580)</f>
        <v>20</v>
      </c>
      <c r="L582" s="2" t="n">
        <f aca="false">COUNTA(L11:L580)</f>
        <v>12</v>
      </c>
    </row>
  </sheetData>
  <mergeCells count="42">
    <mergeCell ref="O1:AE1"/>
    <mergeCell ref="AF1:AI1"/>
    <mergeCell ref="AJ1:AK1"/>
    <mergeCell ref="AL1:AN1"/>
    <mergeCell ref="AO1:AR1"/>
    <mergeCell ref="O2:AE3"/>
    <mergeCell ref="AF2:AI3"/>
    <mergeCell ref="AJ2:AK3"/>
    <mergeCell ref="AL2:AN3"/>
    <mergeCell ref="AO2:AR3"/>
    <mergeCell ref="AS2:AS3"/>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K4:AK7"/>
    <mergeCell ref="AL4:AL7"/>
    <mergeCell ref="AM4:AM7"/>
    <mergeCell ref="AN4:AN7"/>
    <mergeCell ref="AO4:AO7"/>
    <mergeCell ref="AP4:AP7"/>
    <mergeCell ref="AQ4:AQ7"/>
    <mergeCell ref="AR4:AR7"/>
    <mergeCell ref="AS4:AS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AQ304"/>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I1" activeCellId="0" sqref="I1"/>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9" min="3" style="2" width="10.56"/>
    <col collapsed="false" customWidth="true" hidden="false" outlineLevel="0" max="10" min="10" style="2" width="9.57"/>
    <col collapsed="false" customWidth="true" hidden="false" outlineLevel="0" max="11" min="11" style="2" width="10.56"/>
    <col collapsed="false" customWidth="true" hidden="false" outlineLevel="0" max="42" min="12" style="2" width="12.56"/>
    <col collapsed="false" customWidth="true" hidden="false" outlineLevel="0" max="43" min="43" style="99" width="5.56"/>
    <col collapsed="false" customWidth="true" hidden="false" outlineLevel="0" max="88" min="44" style="1" width="5.56"/>
    <col collapsed="false" customWidth="false" hidden="false" outlineLevel="0" max="1025" min="89" style="1" width="9"/>
  </cols>
  <sheetData>
    <row r="1" customFormat="false" ht="18" hidden="false" customHeight="true" outlineLevel="0" collapsed="false">
      <c r="B1" s="80" t="s">
        <v>48</v>
      </c>
      <c r="C1" s="81"/>
      <c r="D1" s="81"/>
      <c r="E1" s="81"/>
      <c r="F1" s="81"/>
      <c r="G1" s="81"/>
      <c r="H1" s="81"/>
      <c r="I1" s="81"/>
      <c r="L1" s="82" t="s">
        <v>0</v>
      </c>
      <c r="M1" s="82"/>
      <c r="N1" s="82"/>
      <c r="O1" s="82"/>
      <c r="P1" s="82"/>
      <c r="Q1" s="82"/>
      <c r="R1" s="82"/>
      <c r="S1" s="82"/>
      <c r="T1" s="82"/>
      <c r="U1" s="82"/>
      <c r="V1" s="82"/>
      <c r="W1" s="82"/>
      <c r="X1" s="82"/>
      <c r="Y1" s="82"/>
      <c r="Z1" s="82"/>
      <c r="AA1" s="82"/>
      <c r="AB1" s="82"/>
      <c r="AC1" s="83" t="s">
        <v>1</v>
      </c>
      <c r="AD1" s="83"/>
      <c r="AE1" s="83"/>
      <c r="AF1" s="83"/>
      <c r="AG1" s="84" t="s">
        <v>2</v>
      </c>
      <c r="AH1" s="84"/>
      <c r="AI1" s="85" t="s">
        <v>3</v>
      </c>
      <c r="AJ1" s="85"/>
      <c r="AK1" s="85"/>
      <c r="AL1" s="14" t="s">
        <v>4</v>
      </c>
      <c r="AM1" s="14"/>
      <c r="AN1" s="14"/>
      <c r="AO1" s="14"/>
      <c r="AP1" s="86" t="s">
        <v>5</v>
      </c>
    </row>
    <row r="2" customFormat="false" ht="18" hidden="false" customHeight="true" outlineLevel="0" collapsed="false">
      <c r="L2" s="82" t="s">
        <v>6</v>
      </c>
      <c r="M2" s="82"/>
      <c r="N2" s="82"/>
      <c r="O2" s="82"/>
      <c r="P2" s="82"/>
      <c r="Q2" s="82"/>
      <c r="R2" s="82"/>
      <c r="S2" s="82"/>
      <c r="T2" s="82"/>
      <c r="U2" s="82"/>
      <c r="V2" s="82"/>
      <c r="W2" s="82"/>
      <c r="X2" s="82"/>
      <c r="Y2" s="82"/>
      <c r="Z2" s="82"/>
      <c r="AA2" s="82"/>
      <c r="AB2" s="82"/>
      <c r="AC2" s="83" t="s">
        <v>7</v>
      </c>
      <c r="AD2" s="83"/>
      <c r="AE2" s="83"/>
      <c r="AF2" s="83"/>
      <c r="AG2" s="87" t="s">
        <v>8</v>
      </c>
      <c r="AH2" s="87"/>
      <c r="AI2" s="85" t="s">
        <v>9</v>
      </c>
      <c r="AJ2" s="85"/>
      <c r="AK2" s="85"/>
      <c r="AL2" s="14" t="s">
        <v>10</v>
      </c>
      <c r="AM2" s="14"/>
      <c r="AN2" s="14"/>
      <c r="AO2" s="14"/>
      <c r="AP2" s="88" t="s">
        <v>11</v>
      </c>
    </row>
    <row r="3" customFormat="false" ht="18" hidden="false" customHeight="true" outlineLevel="0" collapsed="false">
      <c r="A3" s="79" t="s">
        <v>61</v>
      </c>
      <c r="B3" s="1" t="n">
        <v>100</v>
      </c>
      <c r="L3" s="82"/>
      <c r="M3" s="82"/>
      <c r="N3" s="82"/>
      <c r="O3" s="82"/>
      <c r="P3" s="82"/>
      <c r="Q3" s="82"/>
      <c r="R3" s="82"/>
      <c r="S3" s="82"/>
      <c r="T3" s="82"/>
      <c r="U3" s="82"/>
      <c r="V3" s="82"/>
      <c r="W3" s="82"/>
      <c r="X3" s="82"/>
      <c r="Y3" s="82"/>
      <c r="Z3" s="82"/>
      <c r="AA3" s="82"/>
      <c r="AB3" s="82"/>
      <c r="AC3" s="83"/>
      <c r="AD3" s="83"/>
      <c r="AE3" s="83"/>
      <c r="AF3" s="83"/>
      <c r="AG3" s="87"/>
      <c r="AH3" s="87"/>
      <c r="AI3" s="85"/>
      <c r="AJ3" s="85"/>
      <c r="AK3" s="85"/>
      <c r="AL3" s="14"/>
      <c r="AM3" s="14"/>
      <c r="AN3" s="14"/>
      <c r="AO3" s="14"/>
      <c r="AP3" s="88"/>
    </row>
    <row r="4" customFormat="false" ht="18" hidden="false" customHeight="true" outlineLevel="0" collapsed="false">
      <c r="A4" s="79" t="s">
        <v>62</v>
      </c>
      <c r="B4" s="1" t="n">
        <f aca="false">COUNTIF(L11:L622,"なし")</f>
        <v>7</v>
      </c>
      <c r="L4" s="89" t="s">
        <v>12</v>
      </c>
      <c r="M4" s="89" t="s">
        <v>13</v>
      </c>
      <c r="N4" s="89" t="s">
        <v>14</v>
      </c>
      <c r="O4" s="89" t="s">
        <v>15</v>
      </c>
      <c r="P4" s="89" t="s">
        <v>16</v>
      </c>
      <c r="Q4" s="89" t="s">
        <v>17</v>
      </c>
      <c r="R4" s="89" t="s">
        <v>18</v>
      </c>
      <c r="S4" s="89" t="s">
        <v>19</v>
      </c>
      <c r="T4" s="89" t="s">
        <v>20</v>
      </c>
      <c r="U4" s="89" t="s">
        <v>21</v>
      </c>
      <c r="V4" s="89" t="s">
        <v>22</v>
      </c>
      <c r="W4" s="89" t="s">
        <v>23</v>
      </c>
      <c r="X4" s="89" t="s">
        <v>24</v>
      </c>
      <c r="Y4" s="89" t="s">
        <v>25</v>
      </c>
      <c r="Z4" s="89" t="s">
        <v>26</v>
      </c>
      <c r="AA4" s="89" t="s">
        <v>27</v>
      </c>
      <c r="AB4" s="89" t="s">
        <v>28</v>
      </c>
      <c r="AC4" s="89" t="s">
        <v>29</v>
      </c>
      <c r="AD4" s="89" t="s">
        <v>30</v>
      </c>
      <c r="AE4" s="89" t="s">
        <v>31</v>
      </c>
      <c r="AF4" s="89" t="s">
        <v>32</v>
      </c>
      <c r="AG4" s="89" t="s">
        <v>33</v>
      </c>
      <c r="AH4" s="89" t="s">
        <v>34</v>
      </c>
      <c r="AI4" s="89" t="s">
        <v>35</v>
      </c>
      <c r="AJ4" s="89" t="s">
        <v>36</v>
      </c>
      <c r="AK4" s="89" t="s">
        <v>37</v>
      </c>
      <c r="AL4" s="89" t="s">
        <v>38</v>
      </c>
      <c r="AM4" s="89" t="s">
        <v>818</v>
      </c>
      <c r="AN4" s="89" t="s">
        <v>40</v>
      </c>
      <c r="AO4" s="89" t="s">
        <v>41</v>
      </c>
      <c r="AP4" s="89" t="s">
        <v>11</v>
      </c>
    </row>
    <row r="5" customFormat="false" ht="18" hidden="false" customHeight="true" outlineLevel="0" collapsed="false">
      <c r="A5" s="79" t="s">
        <v>63</v>
      </c>
      <c r="B5" s="1" t="n">
        <f aca="false">B3-B4</f>
        <v>93</v>
      </c>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row>
    <row r="6" customFormat="false" ht="18" hidden="false" customHeight="true" outlineLevel="0" collapsed="false">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row>
    <row r="7" customFormat="false" ht="18" hidden="false" customHeight="true" outlineLevel="0" collapsed="false">
      <c r="A7" s="90" t="s">
        <v>61</v>
      </c>
      <c r="B7" s="89" t="s">
        <v>1622</v>
      </c>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row>
    <row r="8" customFormat="false" ht="18" hidden="false" customHeight="true" outlineLevel="0" collapsed="false">
      <c r="A8" s="91" t="n">
        <f aca="false">B5</f>
        <v>93</v>
      </c>
      <c r="B8" s="89"/>
      <c r="K8" s="92" t="s">
        <v>64</v>
      </c>
      <c r="L8" s="93" t="n">
        <f aca="false">COUNT(L11:L622)</f>
        <v>70</v>
      </c>
      <c r="M8" s="93" t="n">
        <f aca="false">COUNT(M11:M622)</f>
        <v>22</v>
      </c>
      <c r="N8" s="93" t="n">
        <f aca="false">COUNT(N11:N622)</f>
        <v>48</v>
      </c>
      <c r="O8" s="93" t="n">
        <f aca="false">COUNT(O11:O622)</f>
        <v>18</v>
      </c>
      <c r="P8" s="93" t="n">
        <f aca="false">COUNT(P11:P622)</f>
        <v>5</v>
      </c>
      <c r="Q8" s="93" t="n">
        <f aca="false">COUNT(Q11:Q622)</f>
        <v>11</v>
      </c>
      <c r="R8" s="93" t="n">
        <f aca="false">COUNT(R11:R622)</f>
        <v>8</v>
      </c>
      <c r="S8" s="93" t="n">
        <f aca="false">COUNT(S11:S622)</f>
        <v>16</v>
      </c>
      <c r="T8" s="93" t="n">
        <f aca="false">COUNT(T11:T622)</f>
        <v>17</v>
      </c>
      <c r="U8" s="93" t="n">
        <f aca="false">COUNT(U11:U622)</f>
        <v>13</v>
      </c>
      <c r="V8" s="93" t="n">
        <f aca="false">COUNT(V11:V622)</f>
        <v>18</v>
      </c>
      <c r="W8" s="93" t="n">
        <f aca="false">COUNT(W11:W622)</f>
        <v>10</v>
      </c>
      <c r="X8" s="93" t="n">
        <f aca="false">COUNT(X11:X622)</f>
        <v>25</v>
      </c>
      <c r="Y8" s="93" t="n">
        <f aca="false">COUNT(Y11:Y622)</f>
        <v>4</v>
      </c>
      <c r="Z8" s="93" t="n">
        <f aca="false">COUNT(Z11:Z622)</f>
        <v>18</v>
      </c>
      <c r="AA8" s="93" t="n">
        <f aca="false">COUNT(AA11:AA622)</f>
        <v>9</v>
      </c>
      <c r="AB8" s="93" t="n">
        <f aca="false">COUNT(AB11:AB622)</f>
        <v>12</v>
      </c>
      <c r="AC8" s="93" t="n">
        <f aca="false">COUNT(AC11:AC622)</f>
        <v>26</v>
      </c>
      <c r="AD8" s="93" t="n">
        <f aca="false">COUNT(AD11:AD622)</f>
        <v>6</v>
      </c>
      <c r="AE8" s="93" t="n">
        <f aca="false">COUNT(AE11:AE622)</f>
        <v>11</v>
      </c>
      <c r="AF8" s="93" t="n">
        <f aca="false">COUNT(AF11:AF622)</f>
        <v>4</v>
      </c>
      <c r="AG8" s="93" t="n">
        <f aca="false">COUNT(AG11:AG622)</f>
        <v>16</v>
      </c>
      <c r="AH8" s="93" t="n">
        <f aca="false">COUNT(AH11:AH622)</f>
        <v>12</v>
      </c>
      <c r="AI8" s="93" t="n">
        <f aca="false">COUNT(AI11:AI622)</f>
        <v>23</v>
      </c>
      <c r="AJ8" s="93" t="n">
        <f aca="false">COUNT(AJ11:AJ622)</f>
        <v>35</v>
      </c>
      <c r="AK8" s="93" t="n">
        <f aca="false">COUNT(AK11:AK622)</f>
        <v>0</v>
      </c>
      <c r="AL8" s="93" t="n">
        <f aca="false">COUNT(AL11:AL622)</f>
        <v>8</v>
      </c>
      <c r="AM8" s="93" t="n">
        <f aca="false">COUNT(AM11:AM622)</f>
        <v>3</v>
      </c>
      <c r="AN8" s="2" t="n">
        <f aca="false">COUNT(AN11:AN622)</f>
        <v>2</v>
      </c>
      <c r="AO8" s="2" t="n">
        <f aca="false">COUNT(AO11:AO622)</f>
        <v>2</v>
      </c>
      <c r="AP8" s="93" t="n">
        <f aca="false">COUNT(AP11:AP622)</f>
        <v>20</v>
      </c>
    </row>
    <row r="9" customFormat="false" ht="18" hidden="false" customHeight="true" outlineLevel="0" collapsed="false">
      <c r="C9" s="2" t="s">
        <v>65</v>
      </c>
      <c r="D9" s="2" t="s">
        <v>66</v>
      </c>
      <c r="E9" s="2" t="s">
        <v>67</v>
      </c>
      <c r="F9" s="2" t="s">
        <v>68</v>
      </c>
      <c r="G9" s="2" t="s">
        <v>69</v>
      </c>
      <c r="H9" s="2" t="s">
        <v>70</v>
      </c>
      <c r="I9" s="2" t="s">
        <v>73</v>
      </c>
      <c r="K9" s="92" t="s">
        <v>75</v>
      </c>
      <c r="L9" s="94" t="n">
        <f aca="false">L8/$A$8</f>
        <v>0.752688172043011</v>
      </c>
      <c r="M9" s="94" t="n">
        <f aca="false">M8/$A$8</f>
        <v>0.236559139784946</v>
      </c>
      <c r="N9" s="94" t="n">
        <f aca="false">N8/$A$8</f>
        <v>0.516129032258065</v>
      </c>
      <c r="O9" s="94" t="n">
        <f aca="false">O8/$A$8</f>
        <v>0.193548387096774</v>
      </c>
      <c r="P9" s="94" t="n">
        <f aca="false">P8/$A$8</f>
        <v>0.0537634408602151</v>
      </c>
      <c r="Q9" s="94" t="n">
        <f aca="false">Q8/$A$8</f>
        <v>0.118279569892473</v>
      </c>
      <c r="R9" s="94" t="n">
        <f aca="false">R8/$A$8</f>
        <v>0.0860215053763441</v>
      </c>
      <c r="S9" s="94" t="n">
        <f aca="false">S8/$A$8</f>
        <v>0.172043010752688</v>
      </c>
      <c r="T9" s="94" t="n">
        <f aca="false">T8/$A$8</f>
        <v>0.182795698924731</v>
      </c>
      <c r="U9" s="94" t="n">
        <f aca="false">U8/$A$8</f>
        <v>0.139784946236559</v>
      </c>
      <c r="V9" s="94" t="n">
        <f aca="false">V8/$A$8</f>
        <v>0.193548387096774</v>
      </c>
      <c r="W9" s="94" t="n">
        <f aca="false">W8/$A$8</f>
        <v>0.10752688172043</v>
      </c>
      <c r="X9" s="94" t="n">
        <f aca="false">X8/$A$8</f>
        <v>0.268817204301075</v>
      </c>
      <c r="Y9" s="94" t="n">
        <f aca="false">Y8/$A$8</f>
        <v>0.0430107526881721</v>
      </c>
      <c r="Z9" s="94" t="n">
        <f aca="false">Z8/$A$8</f>
        <v>0.193548387096774</v>
      </c>
      <c r="AA9" s="94" t="n">
        <f aca="false">AA8/$A$8</f>
        <v>0.0967741935483871</v>
      </c>
      <c r="AB9" s="94" t="n">
        <f aca="false">AB8/$A$8</f>
        <v>0.129032258064516</v>
      </c>
      <c r="AC9" s="94" t="n">
        <f aca="false">AC8/$A$8</f>
        <v>0.279569892473118</v>
      </c>
      <c r="AD9" s="94" t="n">
        <f aca="false">AD8/$A$8</f>
        <v>0.0645161290322581</v>
      </c>
      <c r="AE9" s="94" t="n">
        <f aca="false">AE8/$A$8</f>
        <v>0.118279569892473</v>
      </c>
      <c r="AF9" s="94" t="n">
        <f aca="false">AF8/$A$8</f>
        <v>0.0430107526881721</v>
      </c>
      <c r="AG9" s="94" t="n">
        <f aca="false">AG8/$A$8</f>
        <v>0.172043010752688</v>
      </c>
      <c r="AH9" s="94" t="n">
        <f aca="false">AH8/$A$8</f>
        <v>0.129032258064516</v>
      </c>
      <c r="AI9" s="94" t="n">
        <f aca="false">AI8/$A$8</f>
        <v>0.247311827956989</v>
      </c>
      <c r="AJ9" s="94" t="n">
        <f aca="false">AJ8/$A$8</f>
        <v>0.376344086021505</v>
      </c>
      <c r="AK9" s="94" t="n">
        <f aca="false">AK8/$A$8</f>
        <v>0</v>
      </c>
      <c r="AL9" s="94" t="n">
        <f aca="false">AL8/$A$8</f>
        <v>0.0860215053763441</v>
      </c>
      <c r="AM9" s="94" t="n">
        <f aca="false">AM8/$A$8</f>
        <v>0.032258064516129</v>
      </c>
      <c r="AN9" s="95" t="n">
        <f aca="false">AN8/$A$8</f>
        <v>0.021505376344086</v>
      </c>
      <c r="AO9" s="95" t="n">
        <f aca="false">AO8/$A$8</f>
        <v>0.021505376344086</v>
      </c>
      <c r="AP9" s="94" t="n">
        <f aca="false">AP8/$A$8</f>
        <v>0.21505376344086</v>
      </c>
    </row>
    <row r="10" customFormat="false" ht="18" hidden="false" customHeight="true" outlineLevel="0" collapsed="false">
      <c r="A10" s="79" t="s">
        <v>76</v>
      </c>
      <c r="B10" s="2" t="s">
        <v>77</v>
      </c>
      <c r="C10" s="2" t="s">
        <v>78</v>
      </c>
      <c r="D10" s="2" t="s">
        <v>78</v>
      </c>
      <c r="E10" s="2" t="s">
        <v>78</v>
      </c>
      <c r="F10" s="2" t="s">
        <v>78</v>
      </c>
      <c r="G10" s="2" t="s">
        <v>78</v>
      </c>
      <c r="H10" s="2" t="s">
        <v>78</v>
      </c>
      <c r="I10" s="2" t="s">
        <v>78</v>
      </c>
      <c r="J10" s="2" t="s">
        <v>79</v>
      </c>
      <c r="K10" s="2" t="s">
        <v>80</v>
      </c>
      <c r="L10" s="96" t="n">
        <v>1</v>
      </c>
      <c r="M10" s="96" t="n">
        <v>2</v>
      </c>
      <c r="N10" s="96" t="n">
        <v>3</v>
      </c>
      <c r="O10" s="96" t="n">
        <v>4</v>
      </c>
      <c r="P10" s="96" t="n">
        <v>5</v>
      </c>
      <c r="Q10" s="96" t="n">
        <v>6</v>
      </c>
      <c r="R10" s="96" t="n">
        <v>7</v>
      </c>
      <c r="S10" s="96" t="n">
        <v>8</v>
      </c>
      <c r="T10" s="96" t="n">
        <v>9</v>
      </c>
      <c r="U10" s="96" t="n">
        <v>10</v>
      </c>
      <c r="V10" s="96" t="n">
        <v>11</v>
      </c>
      <c r="W10" s="96" t="n">
        <v>12</v>
      </c>
      <c r="X10" s="96" t="n">
        <v>13</v>
      </c>
      <c r="Y10" s="96" t="n">
        <v>14</v>
      </c>
      <c r="Z10" s="96" t="n">
        <v>15</v>
      </c>
      <c r="AA10" s="96" t="n">
        <v>16</v>
      </c>
      <c r="AB10" s="96" t="n">
        <v>17</v>
      </c>
      <c r="AC10" s="96" t="n">
        <v>1</v>
      </c>
      <c r="AD10" s="96" t="n">
        <v>2</v>
      </c>
      <c r="AE10" s="96" t="n">
        <v>3</v>
      </c>
      <c r="AF10" s="96" t="n">
        <v>4</v>
      </c>
      <c r="AG10" s="96" t="n">
        <v>1</v>
      </c>
      <c r="AH10" s="96" t="n">
        <v>2</v>
      </c>
      <c r="AI10" s="96" t="n">
        <v>1</v>
      </c>
      <c r="AJ10" s="96" t="n">
        <v>2</v>
      </c>
      <c r="AK10" s="96" t="n">
        <v>3</v>
      </c>
      <c r="AL10" s="96" t="n">
        <v>1</v>
      </c>
      <c r="AM10" s="96" t="n">
        <v>2</v>
      </c>
      <c r="AN10" s="96" t="n">
        <v>3</v>
      </c>
      <c r="AO10" s="96" t="n">
        <v>4</v>
      </c>
      <c r="AP10" s="96" t="n">
        <v>1</v>
      </c>
    </row>
    <row r="11" customFormat="false" ht="18" hidden="false" customHeight="true" outlineLevel="0" collapsed="false">
      <c r="A11" s="79" t="s">
        <v>81</v>
      </c>
      <c r="B11" s="1" t="s">
        <v>1623</v>
      </c>
      <c r="J11" s="2" t="s">
        <v>123</v>
      </c>
      <c r="K11" s="97" t="n">
        <v>43626</v>
      </c>
      <c r="L11" s="2" t="n">
        <v>1</v>
      </c>
      <c r="P11" s="2" t="n">
        <v>1</v>
      </c>
      <c r="Q11" s="2" t="n">
        <v>1</v>
      </c>
      <c r="S11" s="2" t="n">
        <v>1</v>
      </c>
      <c r="V11" s="2" t="n">
        <v>1</v>
      </c>
      <c r="AE11" s="2" t="n">
        <v>1</v>
      </c>
    </row>
    <row r="12" customFormat="false" ht="18" hidden="false" customHeight="true" outlineLevel="0" collapsed="false">
      <c r="A12" s="79" t="s">
        <v>84</v>
      </c>
      <c r="B12" s="1" t="s">
        <v>1624</v>
      </c>
      <c r="J12" s="2" t="s">
        <v>220</v>
      </c>
      <c r="K12" s="97" t="s">
        <v>62</v>
      </c>
      <c r="L12" s="2" t="n">
        <v>1</v>
      </c>
      <c r="S12" s="2" t="n">
        <v>1</v>
      </c>
      <c r="AQ12" s="102"/>
    </row>
    <row r="13" customFormat="false" ht="18" hidden="false" customHeight="true" outlineLevel="0" collapsed="false">
      <c r="A13" s="79" t="s">
        <v>87</v>
      </c>
      <c r="B13" s="1" t="s">
        <v>1625</v>
      </c>
      <c r="J13" s="2" t="s">
        <v>989</v>
      </c>
      <c r="K13" s="97" t="n">
        <v>43655</v>
      </c>
      <c r="M13" s="2" t="n">
        <v>1</v>
      </c>
      <c r="N13" s="2" t="n">
        <v>1</v>
      </c>
      <c r="V13" s="2" t="n">
        <v>1</v>
      </c>
      <c r="AH13" s="2" t="n">
        <v>1</v>
      </c>
      <c r="AI13" s="2" t="n">
        <v>1</v>
      </c>
    </row>
    <row r="14" customFormat="false" ht="18" hidden="false" customHeight="true" outlineLevel="0" collapsed="false">
      <c r="A14" s="79" t="s">
        <v>89</v>
      </c>
      <c r="B14" s="1" t="s">
        <v>1626</v>
      </c>
      <c r="J14" s="2" t="s">
        <v>83</v>
      </c>
      <c r="K14" s="97" t="n">
        <v>43706</v>
      </c>
      <c r="M14" s="2" t="n">
        <v>1</v>
      </c>
      <c r="N14" s="2" t="n">
        <v>1</v>
      </c>
      <c r="S14" s="2" t="n">
        <v>1</v>
      </c>
      <c r="X14" s="2" t="n">
        <v>1</v>
      </c>
      <c r="AJ14" s="2" t="n">
        <v>1</v>
      </c>
      <c r="AL14" s="2" t="n">
        <v>1</v>
      </c>
    </row>
    <row r="15" customFormat="false" ht="18" hidden="false" customHeight="true" outlineLevel="0" collapsed="false">
      <c r="A15" s="79" t="s">
        <v>92</v>
      </c>
      <c r="B15" s="1" t="s">
        <v>1627</v>
      </c>
      <c r="J15" s="2" t="s">
        <v>666</v>
      </c>
      <c r="K15" s="97" t="s">
        <v>62</v>
      </c>
      <c r="L15" s="2" t="n">
        <v>1</v>
      </c>
      <c r="N15" s="2" t="n">
        <v>1</v>
      </c>
      <c r="AB15" s="2" t="n">
        <v>1</v>
      </c>
      <c r="AC15" s="2" t="n">
        <v>1</v>
      </c>
      <c r="AH15" s="2" t="n">
        <v>1</v>
      </c>
      <c r="AI15" s="2" t="n">
        <v>1</v>
      </c>
    </row>
    <row r="16" customFormat="false" ht="18" hidden="false" customHeight="true" outlineLevel="0" collapsed="false">
      <c r="A16" s="79" t="s">
        <v>94</v>
      </c>
      <c r="B16" s="1" t="s">
        <v>1628</v>
      </c>
      <c r="J16" s="2" t="s">
        <v>83</v>
      </c>
      <c r="K16" s="97" t="n">
        <v>43656</v>
      </c>
      <c r="L16" s="2" t="n">
        <v>1</v>
      </c>
      <c r="M16" s="2" t="n">
        <v>1</v>
      </c>
      <c r="N16" s="2" t="n">
        <v>1</v>
      </c>
      <c r="W16" s="2" t="n">
        <v>1</v>
      </c>
      <c r="AC16" s="2" t="n">
        <v>1</v>
      </c>
    </row>
    <row r="17" customFormat="false" ht="18" hidden="false" customHeight="true" outlineLevel="0" collapsed="false">
      <c r="A17" s="79" t="s">
        <v>96</v>
      </c>
      <c r="B17" s="1" t="s">
        <v>1629</v>
      </c>
      <c r="G17" s="2" t="s">
        <v>1451</v>
      </c>
      <c r="J17" s="2" t="s">
        <v>83</v>
      </c>
      <c r="K17" s="97" t="s">
        <v>62</v>
      </c>
      <c r="L17" s="2" t="n">
        <v>1</v>
      </c>
      <c r="O17" s="2" t="n">
        <v>1</v>
      </c>
      <c r="S17" s="2" t="n">
        <v>1</v>
      </c>
      <c r="AI17" s="2" t="n">
        <v>1</v>
      </c>
      <c r="AJ17" s="2" t="n">
        <v>1</v>
      </c>
      <c r="AL17" s="2" t="n">
        <v>1</v>
      </c>
    </row>
    <row r="18" customFormat="false" ht="18" hidden="false" customHeight="true" outlineLevel="0" collapsed="false">
      <c r="A18" s="79" t="s">
        <v>100</v>
      </c>
      <c r="B18" s="1" t="s">
        <v>1630</v>
      </c>
      <c r="E18" s="2" t="s">
        <v>1451</v>
      </c>
      <c r="J18" s="2" t="s">
        <v>537</v>
      </c>
      <c r="K18" s="97" t="n">
        <v>43944</v>
      </c>
      <c r="L18" s="2" t="n">
        <v>1</v>
      </c>
      <c r="U18" s="2" t="n">
        <v>1</v>
      </c>
      <c r="X18" s="2" t="n">
        <v>1</v>
      </c>
      <c r="AB18" s="2" t="n">
        <v>1</v>
      </c>
      <c r="AC18" s="2" t="n">
        <v>1</v>
      </c>
      <c r="AJ18" s="2" t="n">
        <v>1</v>
      </c>
    </row>
    <row r="19" customFormat="false" ht="18" hidden="false" customHeight="true" outlineLevel="0" collapsed="false">
      <c r="A19" s="79" t="s">
        <v>102</v>
      </c>
      <c r="B19" s="1" t="s">
        <v>1631</v>
      </c>
      <c r="E19" s="2" t="s">
        <v>1451</v>
      </c>
      <c r="J19" s="2" t="s">
        <v>120</v>
      </c>
      <c r="K19" s="97" t="n">
        <v>43923</v>
      </c>
      <c r="L19" s="2" t="n">
        <v>1</v>
      </c>
      <c r="T19" s="2" t="n">
        <v>1</v>
      </c>
      <c r="V19" s="2" t="n">
        <v>1</v>
      </c>
      <c r="W19" s="2" t="n">
        <v>1</v>
      </c>
      <c r="AI19" s="2" t="n">
        <v>1</v>
      </c>
      <c r="AJ19" s="2" t="n">
        <v>1</v>
      </c>
    </row>
    <row r="20" customFormat="false" ht="18" hidden="false" customHeight="true" outlineLevel="0" collapsed="false">
      <c r="A20" s="79" t="s">
        <v>105</v>
      </c>
      <c r="B20" s="1" t="s">
        <v>1632</v>
      </c>
      <c r="J20" s="2" t="s">
        <v>249</v>
      </c>
      <c r="K20" s="97" t="n">
        <v>43738</v>
      </c>
      <c r="L20" s="2" t="n">
        <v>1</v>
      </c>
      <c r="Q20" s="2" t="n">
        <v>1</v>
      </c>
      <c r="U20" s="2" t="n">
        <v>1</v>
      </c>
      <c r="X20" s="2" t="n">
        <v>1</v>
      </c>
      <c r="Y20" s="2" t="n">
        <v>1</v>
      </c>
      <c r="AJ20" s="2" t="n">
        <v>1</v>
      </c>
    </row>
    <row r="21" customFormat="false" ht="18" hidden="false" customHeight="true" outlineLevel="0" collapsed="false">
      <c r="A21" s="79" t="s">
        <v>107</v>
      </c>
      <c r="B21" s="1" t="s">
        <v>1633</v>
      </c>
      <c r="H21" s="2" t="s">
        <v>98</v>
      </c>
      <c r="J21" s="2" t="s">
        <v>86</v>
      </c>
      <c r="K21" s="97" t="s">
        <v>62</v>
      </c>
      <c r="N21" s="2" t="n">
        <v>1</v>
      </c>
      <c r="U21" s="2" t="n">
        <v>1</v>
      </c>
      <c r="Z21" s="2" t="n">
        <v>1</v>
      </c>
    </row>
    <row r="22" customFormat="false" ht="18" hidden="false" customHeight="true" outlineLevel="0" collapsed="false">
      <c r="A22" s="79" t="s">
        <v>109</v>
      </c>
      <c r="B22" s="1" t="s">
        <v>1634</v>
      </c>
      <c r="J22" s="2" t="s">
        <v>83</v>
      </c>
      <c r="K22" s="97" t="s">
        <v>62</v>
      </c>
      <c r="L22" s="2" t="n">
        <v>1</v>
      </c>
      <c r="Q22" s="2" t="n">
        <v>1</v>
      </c>
      <c r="AC22" s="2" t="n">
        <v>1</v>
      </c>
      <c r="AJ22" s="2" t="n">
        <v>1</v>
      </c>
    </row>
    <row r="23" customFormat="false" ht="18" hidden="false" customHeight="true" outlineLevel="0" collapsed="false">
      <c r="A23" s="79" t="s">
        <v>111</v>
      </c>
      <c r="B23" s="1" t="s">
        <v>1635</v>
      </c>
      <c r="J23" s="2" t="s">
        <v>117</v>
      </c>
      <c r="K23" s="97" t="n">
        <v>43640</v>
      </c>
      <c r="M23" s="2" t="n">
        <v>1</v>
      </c>
    </row>
    <row r="24" customFormat="false" ht="18" hidden="false" customHeight="true" outlineLevel="0" collapsed="false">
      <c r="A24" s="79" t="s">
        <v>113</v>
      </c>
      <c r="B24" s="1" t="s">
        <v>1636</v>
      </c>
      <c r="J24" s="2" t="s">
        <v>272</v>
      </c>
      <c r="K24" s="97" t="n">
        <v>43734</v>
      </c>
      <c r="L24" s="2" t="n">
        <v>1</v>
      </c>
      <c r="Q24" s="2" t="n">
        <v>1</v>
      </c>
      <c r="T24" s="2" t="n">
        <v>1</v>
      </c>
      <c r="X24" s="2" t="n">
        <v>1</v>
      </c>
      <c r="AJ24" s="2" t="n">
        <v>1</v>
      </c>
    </row>
    <row r="25" customFormat="false" ht="18" hidden="false" customHeight="true" outlineLevel="0" collapsed="false">
      <c r="A25" s="79" t="s">
        <v>115</v>
      </c>
      <c r="B25" s="1" t="s">
        <v>1637</v>
      </c>
      <c r="J25" s="2" t="s">
        <v>117</v>
      </c>
      <c r="K25" s="97" t="n">
        <v>43594</v>
      </c>
      <c r="L25" s="2" t="n">
        <v>1</v>
      </c>
      <c r="P25" s="2" t="n">
        <v>1</v>
      </c>
      <c r="Q25" s="2" t="n">
        <v>1</v>
      </c>
      <c r="R25" s="2" t="n">
        <v>1</v>
      </c>
      <c r="V25" s="2" t="n">
        <v>1</v>
      </c>
      <c r="AC25" s="2" t="n">
        <v>1</v>
      </c>
      <c r="AD25" s="2" t="n">
        <v>1</v>
      </c>
      <c r="AE25" s="2" t="n">
        <v>1</v>
      </c>
      <c r="AF25" s="2" t="n">
        <v>1</v>
      </c>
      <c r="AG25" s="2" t="n">
        <v>1</v>
      </c>
      <c r="AI25" s="2" t="n">
        <v>1</v>
      </c>
      <c r="AJ25" s="2" t="n">
        <v>1</v>
      </c>
    </row>
    <row r="26" customFormat="false" ht="18" hidden="false" customHeight="true" outlineLevel="0" collapsed="false">
      <c r="A26" s="79" t="s">
        <v>118</v>
      </c>
      <c r="B26" s="1" t="s">
        <v>1638</v>
      </c>
      <c r="J26" s="2" t="s">
        <v>199</v>
      </c>
      <c r="K26" s="97" t="n">
        <v>43732</v>
      </c>
      <c r="L26" s="2" t="n">
        <v>1</v>
      </c>
      <c r="N26" s="2" t="n">
        <v>1</v>
      </c>
      <c r="O26" s="2" t="n">
        <v>1</v>
      </c>
      <c r="R26" s="2" t="n">
        <v>1</v>
      </c>
      <c r="S26" s="2" t="n">
        <v>1</v>
      </c>
      <c r="U26" s="2" t="n">
        <v>1</v>
      </c>
      <c r="W26" s="2" t="n">
        <v>1</v>
      </c>
      <c r="AD26" s="2" t="n">
        <v>1</v>
      </c>
    </row>
    <row r="27" customFormat="false" ht="18" hidden="false" customHeight="true" outlineLevel="0" collapsed="false">
      <c r="A27" s="79" t="s">
        <v>121</v>
      </c>
      <c r="B27" s="1" t="s">
        <v>1639</v>
      </c>
      <c r="J27" s="2" t="s">
        <v>83</v>
      </c>
      <c r="K27" s="97" t="n">
        <v>43732</v>
      </c>
      <c r="O27" s="2" t="n">
        <v>1</v>
      </c>
      <c r="R27" s="2" t="n">
        <v>1</v>
      </c>
      <c r="U27" s="2" t="n">
        <v>1</v>
      </c>
      <c r="Z27" s="2" t="n">
        <v>1</v>
      </c>
      <c r="AD27" s="2" t="n">
        <v>1</v>
      </c>
      <c r="AP27" s="2" t="n">
        <v>2</v>
      </c>
    </row>
    <row r="28" customFormat="false" ht="18" hidden="false" customHeight="true" outlineLevel="0" collapsed="false">
      <c r="A28" s="79" t="s">
        <v>124</v>
      </c>
      <c r="B28" s="1" t="s">
        <v>1640</v>
      </c>
      <c r="E28" s="2" t="s">
        <v>1451</v>
      </c>
      <c r="J28" s="2" t="s">
        <v>263</v>
      </c>
      <c r="K28" s="97" t="n">
        <v>43921</v>
      </c>
      <c r="L28" s="2" t="n">
        <v>1</v>
      </c>
      <c r="N28" s="2" t="n">
        <v>1</v>
      </c>
      <c r="O28" s="2" t="n">
        <v>1</v>
      </c>
      <c r="S28" s="2" t="n">
        <v>1</v>
      </c>
      <c r="T28" s="2" t="n">
        <v>1</v>
      </c>
      <c r="AB28" s="2" t="n">
        <v>1</v>
      </c>
    </row>
    <row r="29" customFormat="false" ht="18" hidden="false" customHeight="true" outlineLevel="0" collapsed="false">
      <c r="A29" s="79" t="s">
        <v>126</v>
      </c>
      <c r="B29" s="1" t="s">
        <v>1641</v>
      </c>
      <c r="J29" s="2" t="s">
        <v>354</v>
      </c>
      <c r="K29" s="97" t="s">
        <v>62</v>
      </c>
      <c r="N29" s="2" t="n">
        <v>1</v>
      </c>
      <c r="U29" s="2" t="n">
        <v>1</v>
      </c>
      <c r="Z29" s="2" t="n">
        <v>1</v>
      </c>
      <c r="AA29" s="2" t="n">
        <v>1</v>
      </c>
      <c r="AE29" s="2" t="n">
        <v>1</v>
      </c>
      <c r="AJ29" s="2" t="n">
        <v>1</v>
      </c>
    </row>
    <row r="30" customFormat="false" ht="18" hidden="false" customHeight="true" outlineLevel="0" collapsed="false">
      <c r="A30" s="79" t="s">
        <v>128</v>
      </c>
      <c r="B30" s="1" t="s">
        <v>1642</v>
      </c>
      <c r="J30" s="2" t="s">
        <v>139</v>
      </c>
      <c r="K30" s="2" t="s">
        <v>134</v>
      </c>
      <c r="L30" s="2" t="s">
        <v>62</v>
      </c>
    </row>
    <row r="31" customFormat="false" ht="18" hidden="false" customHeight="true" outlineLevel="0" collapsed="false">
      <c r="A31" s="79" t="s">
        <v>130</v>
      </c>
      <c r="B31" s="1" t="s">
        <v>1643</v>
      </c>
      <c r="J31" s="2" t="s">
        <v>170</v>
      </c>
      <c r="K31" s="97" t="n">
        <v>43646</v>
      </c>
      <c r="L31" s="2" t="n">
        <v>1</v>
      </c>
      <c r="M31" s="2" t="n">
        <v>1</v>
      </c>
      <c r="N31" s="2" t="n">
        <v>1</v>
      </c>
      <c r="T31" s="2" t="n">
        <v>1</v>
      </c>
      <c r="Z31" s="2" t="n">
        <v>1</v>
      </c>
      <c r="AP31" s="2" t="n">
        <v>1</v>
      </c>
    </row>
    <row r="32" customFormat="false" ht="18" hidden="false" customHeight="true" outlineLevel="0" collapsed="false">
      <c r="A32" s="79" t="s">
        <v>132</v>
      </c>
      <c r="B32" s="1" t="s">
        <v>1644</v>
      </c>
      <c r="J32" s="2" t="s">
        <v>477</v>
      </c>
      <c r="K32" s="97" t="n">
        <v>43723</v>
      </c>
      <c r="L32" s="2" t="n">
        <v>1</v>
      </c>
      <c r="M32" s="2" t="n">
        <v>1</v>
      </c>
      <c r="N32" s="2" t="n">
        <v>1</v>
      </c>
      <c r="Z32" s="2" t="n">
        <v>1</v>
      </c>
      <c r="AB32" s="2" t="n">
        <v>1</v>
      </c>
      <c r="AF32" s="2" t="n">
        <v>1</v>
      </c>
    </row>
    <row r="33" customFormat="false" ht="18" hidden="false" customHeight="true" outlineLevel="0" collapsed="false">
      <c r="A33" s="79" t="s">
        <v>135</v>
      </c>
      <c r="B33" s="1" t="s">
        <v>1645</v>
      </c>
      <c r="J33" s="2" t="s">
        <v>266</v>
      </c>
      <c r="K33" s="97" t="s">
        <v>62</v>
      </c>
      <c r="L33" s="2" t="n">
        <v>1</v>
      </c>
      <c r="N33" s="2" t="n">
        <v>1</v>
      </c>
      <c r="AH33" s="2" t="n">
        <v>1</v>
      </c>
    </row>
    <row r="34" customFormat="false" ht="18" hidden="false" customHeight="true" outlineLevel="0" collapsed="false">
      <c r="A34" s="79" t="s">
        <v>137</v>
      </c>
      <c r="B34" s="1" t="s">
        <v>1646</v>
      </c>
      <c r="J34" s="2" t="s">
        <v>947</v>
      </c>
      <c r="K34" s="97" t="s">
        <v>62</v>
      </c>
      <c r="L34" s="2" t="n">
        <v>1</v>
      </c>
      <c r="V34" s="2" t="n">
        <v>1</v>
      </c>
      <c r="Z34" s="2" t="n">
        <v>1</v>
      </c>
      <c r="AG34" s="2" t="n">
        <v>1</v>
      </c>
      <c r="AH34" s="2" t="n">
        <v>1</v>
      </c>
      <c r="AJ34" s="2" t="n">
        <v>1</v>
      </c>
    </row>
    <row r="35" customFormat="false" ht="18" hidden="false" customHeight="true" outlineLevel="0" collapsed="false">
      <c r="A35" s="79" t="s">
        <v>140</v>
      </c>
      <c r="B35" s="1" t="s">
        <v>1647</v>
      </c>
      <c r="E35" s="2" t="s">
        <v>1451</v>
      </c>
      <c r="J35" s="2" t="s">
        <v>83</v>
      </c>
      <c r="K35" s="97" t="s">
        <v>62</v>
      </c>
      <c r="L35" s="2" t="n">
        <v>1</v>
      </c>
      <c r="O35" s="2" t="n">
        <v>1</v>
      </c>
      <c r="U35" s="2" t="n">
        <v>1</v>
      </c>
      <c r="X35" s="2" t="n">
        <v>1</v>
      </c>
      <c r="AJ35" s="2" t="n">
        <v>1</v>
      </c>
      <c r="AL35" s="2" t="n">
        <v>1</v>
      </c>
    </row>
    <row r="36" customFormat="false" ht="18" hidden="false" customHeight="true" outlineLevel="0" collapsed="false">
      <c r="A36" s="79" t="s">
        <v>142</v>
      </c>
      <c r="B36" s="1" t="s">
        <v>1648</v>
      </c>
      <c r="J36" s="2" t="s">
        <v>99</v>
      </c>
      <c r="K36" s="97" t="n">
        <v>43861</v>
      </c>
      <c r="L36" s="2" t="n">
        <v>1</v>
      </c>
      <c r="Q36" s="2" t="n">
        <v>1</v>
      </c>
      <c r="T36" s="2" t="n">
        <v>1</v>
      </c>
      <c r="AH36" s="2" t="n">
        <v>1</v>
      </c>
      <c r="AI36" s="2" t="n">
        <v>1</v>
      </c>
      <c r="AJ36" s="2" t="n">
        <v>1</v>
      </c>
    </row>
    <row r="37" customFormat="false" ht="18" hidden="false" customHeight="true" outlineLevel="0" collapsed="false">
      <c r="A37" s="79" t="s">
        <v>144</v>
      </c>
      <c r="B37" s="1" t="s">
        <v>1649</v>
      </c>
      <c r="J37" s="2" t="s">
        <v>83</v>
      </c>
      <c r="K37" s="97" t="s">
        <v>62</v>
      </c>
      <c r="L37" s="2" t="n">
        <v>1</v>
      </c>
      <c r="U37" s="2" t="n">
        <v>1</v>
      </c>
      <c r="W37" s="2" t="n">
        <v>1</v>
      </c>
      <c r="AC37" s="2" t="n">
        <v>1</v>
      </c>
      <c r="AI37" s="2" t="n">
        <v>1</v>
      </c>
      <c r="AP37" s="2" t="n">
        <v>2</v>
      </c>
    </row>
    <row r="38" customFormat="false" ht="18" hidden="false" customHeight="true" outlineLevel="0" collapsed="false">
      <c r="A38" s="79" t="s">
        <v>146</v>
      </c>
      <c r="B38" s="1" t="s">
        <v>1650</v>
      </c>
      <c r="J38" s="2" t="s">
        <v>294</v>
      </c>
      <c r="K38" s="97" t="n">
        <v>43789</v>
      </c>
      <c r="L38" s="2" t="s">
        <v>62</v>
      </c>
    </row>
    <row r="39" customFormat="false" ht="18" hidden="false" customHeight="true" outlineLevel="0" collapsed="false">
      <c r="A39" s="79" t="s">
        <v>148</v>
      </c>
      <c r="B39" s="1" t="s">
        <v>1651</v>
      </c>
      <c r="C39" s="2" t="s">
        <v>1451</v>
      </c>
      <c r="J39" s="2" t="s">
        <v>83</v>
      </c>
      <c r="K39" s="97" t="n">
        <v>43891</v>
      </c>
      <c r="M39" s="2" t="n">
        <v>1</v>
      </c>
      <c r="S39" s="2" t="n">
        <v>1</v>
      </c>
      <c r="X39" s="2" t="n">
        <v>1</v>
      </c>
      <c r="Z39" s="2" t="n">
        <v>1</v>
      </c>
      <c r="AH39" s="2" t="n">
        <v>1</v>
      </c>
      <c r="AP39" s="2" t="n">
        <v>1</v>
      </c>
    </row>
    <row r="40" customFormat="false" ht="18" hidden="false" customHeight="true" outlineLevel="0" collapsed="false">
      <c r="A40" s="79" t="s">
        <v>150</v>
      </c>
      <c r="B40" s="1" t="s">
        <v>1652</v>
      </c>
      <c r="J40" s="2" t="s">
        <v>152</v>
      </c>
      <c r="K40" s="97" t="s">
        <v>62</v>
      </c>
      <c r="M40" s="2" t="n">
        <v>1</v>
      </c>
      <c r="N40" s="2" t="n">
        <v>1</v>
      </c>
      <c r="X40" s="2" t="n">
        <v>1</v>
      </c>
      <c r="AA40" s="2" t="n">
        <v>1</v>
      </c>
      <c r="AB40" s="2" t="n">
        <v>1</v>
      </c>
      <c r="AL40" s="2" t="n">
        <v>1</v>
      </c>
    </row>
    <row r="41" customFormat="false" ht="18" hidden="false" customHeight="true" outlineLevel="0" collapsed="false">
      <c r="A41" s="79" t="s">
        <v>153</v>
      </c>
      <c r="B41" s="1" t="s">
        <v>1653</v>
      </c>
      <c r="J41" s="2" t="s">
        <v>256</v>
      </c>
      <c r="K41" s="97" t="n">
        <v>43605</v>
      </c>
      <c r="L41" s="2" t="n">
        <v>1</v>
      </c>
      <c r="N41" s="2" t="n">
        <v>1</v>
      </c>
      <c r="V41" s="2" t="n">
        <v>1</v>
      </c>
      <c r="X41" s="2" t="n">
        <v>1</v>
      </c>
      <c r="Z41" s="2" t="n">
        <v>1</v>
      </c>
      <c r="AB41" s="2" t="n">
        <v>1</v>
      </c>
      <c r="AG41" s="2" t="n">
        <v>1</v>
      </c>
      <c r="AI41" s="2" t="n">
        <v>1</v>
      </c>
      <c r="AJ41" s="2" t="n">
        <v>1</v>
      </c>
    </row>
    <row r="42" customFormat="false" ht="18" hidden="false" customHeight="true" outlineLevel="0" collapsed="false">
      <c r="A42" s="79" t="s">
        <v>155</v>
      </c>
      <c r="B42" s="1" t="s">
        <v>1654</v>
      </c>
      <c r="J42" s="2" t="s">
        <v>83</v>
      </c>
      <c r="K42" s="97" t="n">
        <v>43738</v>
      </c>
      <c r="M42" s="2" t="n">
        <v>1</v>
      </c>
      <c r="N42" s="2" t="n">
        <v>1</v>
      </c>
      <c r="X42" s="2" t="n">
        <v>1</v>
      </c>
    </row>
    <row r="43" customFormat="false" ht="18" hidden="false" customHeight="true" outlineLevel="0" collapsed="false">
      <c r="A43" s="79" t="s">
        <v>157</v>
      </c>
      <c r="B43" s="1" t="s">
        <v>1655</v>
      </c>
      <c r="J43" s="2" t="s">
        <v>86</v>
      </c>
      <c r="K43" s="97" t="n">
        <v>43738</v>
      </c>
      <c r="M43" s="2" t="n">
        <v>1</v>
      </c>
      <c r="N43" s="2" t="n">
        <v>1</v>
      </c>
      <c r="X43" s="2" t="n">
        <v>1</v>
      </c>
    </row>
    <row r="44" customFormat="false" ht="18" hidden="false" customHeight="true" outlineLevel="0" collapsed="false">
      <c r="A44" s="79" t="s">
        <v>159</v>
      </c>
      <c r="B44" s="1" t="s">
        <v>1656</v>
      </c>
      <c r="J44" s="2" t="s">
        <v>83</v>
      </c>
      <c r="K44" s="97" t="s">
        <v>62</v>
      </c>
      <c r="T44" s="2" t="n">
        <v>1</v>
      </c>
      <c r="X44" s="2" t="n">
        <v>1</v>
      </c>
      <c r="AE44" s="2" t="n">
        <v>1</v>
      </c>
      <c r="AI44" s="2" t="n">
        <v>1</v>
      </c>
      <c r="AP44" s="2" t="n">
        <v>2</v>
      </c>
    </row>
    <row r="45" customFormat="false" ht="18" hidden="false" customHeight="true" outlineLevel="0" collapsed="false">
      <c r="A45" s="79" t="s">
        <v>161</v>
      </c>
      <c r="B45" s="1" t="s">
        <v>1657</v>
      </c>
      <c r="J45" s="2" t="s">
        <v>117</v>
      </c>
      <c r="K45" s="97" t="n">
        <v>43735</v>
      </c>
      <c r="L45" s="2" t="n">
        <v>1</v>
      </c>
      <c r="N45" s="2" t="n">
        <v>1</v>
      </c>
      <c r="T45" s="2" t="n">
        <v>1</v>
      </c>
      <c r="X45" s="2" t="n">
        <v>1</v>
      </c>
      <c r="AI45" s="2" t="n">
        <v>1</v>
      </c>
      <c r="AP45" s="2" t="n">
        <v>1</v>
      </c>
    </row>
    <row r="46" customFormat="false" ht="18" hidden="false" customHeight="true" outlineLevel="0" collapsed="false">
      <c r="A46" s="79" t="s">
        <v>163</v>
      </c>
      <c r="B46" s="1" t="s">
        <v>1658</v>
      </c>
      <c r="J46" s="2" t="s">
        <v>537</v>
      </c>
      <c r="K46" s="97" t="n">
        <v>43570</v>
      </c>
      <c r="P46" s="2" t="n">
        <v>1</v>
      </c>
      <c r="Q46" s="2" t="n">
        <v>1</v>
      </c>
      <c r="W46" s="2" t="n">
        <v>1</v>
      </c>
      <c r="X46" s="2" t="n">
        <v>1</v>
      </c>
    </row>
    <row r="47" customFormat="false" ht="18" hidden="false" customHeight="true" outlineLevel="0" collapsed="false">
      <c r="A47" s="79" t="s">
        <v>166</v>
      </c>
      <c r="B47" s="1" t="s">
        <v>1659</v>
      </c>
      <c r="J47" s="2" t="s">
        <v>223</v>
      </c>
      <c r="K47" s="97" t="s">
        <v>62</v>
      </c>
      <c r="L47" s="2" t="n">
        <v>1</v>
      </c>
      <c r="N47" s="2" t="n">
        <v>1</v>
      </c>
      <c r="V47" s="2" t="n">
        <v>1</v>
      </c>
      <c r="AA47" s="2" t="n">
        <v>1</v>
      </c>
      <c r="AC47" s="2" t="n">
        <v>1</v>
      </c>
      <c r="AE47" s="2" t="n">
        <v>1</v>
      </c>
    </row>
    <row r="48" customFormat="false" ht="18" hidden="false" customHeight="true" outlineLevel="0" collapsed="false">
      <c r="A48" s="79" t="s">
        <v>168</v>
      </c>
      <c r="B48" s="1" t="s">
        <v>1660</v>
      </c>
      <c r="J48" s="2" t="s">
        <v>86</v>
      </c>
      <c r="K48" s="97" t="s">
        <v>62</v>
      </c>
      <c r="L48" s="2" t="n">
        <v>1</v>
      </c>
      <c r="N48" s="2" t="n">
        <v>1</v>
      </c>
      <c r="S48" s="2" t="n">
        <v>1</v>
      </c>
      <c r="T48" s="2" t="n">
        <v>1</v>
      </c>
      <c r="AC48" s="2" t="n">
        <v>1</v>
      </c>
      <c r="AG48" s="2" t="n">
        <v>1</v>
      </c>
    </row>
    <row r="49" customFormat="false" ht="18" hidden="false" customHeight="true" outlineLevel="0" collapsed="false">
      <c r="A49" s="79" t="s">
        <v>171</v>
      </c>
      <c r="B49" s="1" t="s">
        <v>1661</v>
      </c>
      <c r="J49" s="2" t="s">
        <v>83</v>
      </c>
      <c r="K49" s="97" t="n">
        <v>43592</v>
      </c>
      <c r="L49" s="2" t="n">
        <v>1</v>
      </c>
      <c r="M49" s="2" t="n">
        <v>1</v>
      </c>
      <c r="N49" s="2" t="n">
        <v>1</v>
      </c>
      <c r="AO49" s="2" t="n">
        <v>1</v>
      </c>
    </row>
    <row r="50" customFormat="false" ht="18" hidden="false" customHeight="true" outlineLevel="0" collapsed="false">
      <c r="A50" s="79" t="s">
        <v>173</v>
      </c>
      <c r="B50" s="1" t="s">
        <v>1662</v>
      </c>
      <c r="I50" s="2" t="s">
        <v>98</v>
      </c>
      <c r="J50" s="2" t="s">
        <v>223</v>
      </c>
      <c r="K50" s="97" t="s">
        <v>62</v>
      </c>
      <c r="N50" s="2" t="n">
        <v>1</v>
      </c>
      <c r="T50" s="2" t="n">
        <v>1</v>
      </c>
      <c r="V50" s="2" t="n">
        <v>1</v>
      </c>
      <c r="AL50" s="2" t="n">
        <v>1</v>
      </c>
      <c r="AN50" s="2" t="n">
        <v>1</v>
      </c>
    </row>
    <row r="51" customFormat="false" ht="18" hidden="false" customHeight="true" outlineLevel="0" collapsed="false">
      <c r="A51" s="79" t="s">
        <v>175</v>
      </c>
      <c r="B51" s="1" t="s">
        <v>1663</v>
      </c>
      <c r="J51" s="2" t="s">
        <v>294</v>
      </c>
      <c r="K51" s="97" t="s">
        <v>62</v>
      </c>
      <c r="L51" s="2" t="s">
        <v>62</v>
      </c>
    </row>
    <row r="52" customFormat="false" ht="18" hidden="false" customHeight="true" outlineLevel="0" collapsed="false">
      <c r="A52" s="79" t="s">
        <v>178</v>
      </c>
      <c r="B52" s="1" t="s">
        <v>1664</v>
      </c>
      <c r="J52" s="2" t="s">
        <v>83</v>
      </c>
      <c r="K52" s="97" t="n">
        <v>43845</v>
      </c>
      <c r="M52" s="2" t="n">
        <v>1</v>
      </c>
      <c r="AJ52" s="2" t="n">
        <v>1</v>
      </c>
      <c r="AL52" s="2" t="n">
        <v>1</v>
      </c>
    </row>
    <row r="53" customFormat="false" ht="18" hidden="false" customHeight="true" outlineLevel="0" collapsed="false">
      <c r="A53" s="79" t="s">
        <v>180</v>
      </c>
      <c r="B53" s="1" t="s">
        <v>1665</v>
      </c>
      <c r="J53" s="2" t="s">
        <v>152</v>
      </c>
      <c r="K53" s="97" t="n">
        <v>43709</v>
      </c>
      <c r="L53" s="2" t="n">
        <v>1</v>
      </c>
      <c r="N53" s="2" t="n">
        <v>1</v>
      </c>
      <c r="X53" s="2" t="n">
        <v>1</v>
      </c>
      <c r="Y53" s="2" t="n">
        <v>1</v>
      </c>
      <c r="AD53" s="2" t="n">
        <v>1</v>
      </c>
      <c r="AI53" s="2" t="n">
        <v>1</v>
      </c>
    </row>
    <row r="54" customFormat="false" ht="18" hidden="false" customHeight="true" outlineLevel="0" collapsed="false">
      <c r="A54" s="79" t="s">
        <v>183</v>
      </c>
      <c r="B54" s="1" t="s">
        <v>1666</v>
      </c>
      <c r="E54" s="2" t="s">
        <v>98</v>
      </c>
      <c r="J54" s="2" t="s">
        <v>86</v>
      </c>
      <c r="K54" s="97" t="s">
        <v>62</v>
      </c>
      <c r="L54" s="2" t="n">
        <v>1</v>
      </c>
      <c r="AI54" s="2" t="n">
        <v>1</v>
      </c>
    </row>
    <row r="55" customFormat="false" ht="18" hidden="false" customHeight="true" outlineLevel="0" collapsed="false">
      <c r="A55" s="79" t="s">
        <v>186</v>
      </c>
      <c r="B55" s="1" t="s">
        <v>1667</v>
      </c>
      <c r="J55" s="2" t="s">
        <v>83</v>
      </c>
      <c r="K55" s="97" t="s">
        <v>62</v>
      </c>
      <c r="L55" s="2" t="n">
        <v>1</v>
      </c>
      <c r="N55" s="2" t="n">
        <v>1</v>
      </c>
      <c r="O55" s="2" t="n">
        <v>1</v>
      </c>
      <c r="R55" s="2" t="n">
        <v>1</v>
      </c>
      <c r="X55" s="2" t="n">
        <v>1</v>
      </c>
      <c r="AG55" s="2" t="n">
        <v>1</v>
      </c>
    </row>
    <row r="56" customFormat="false" ht="18" hidden="false" customHeight="true" outlineLevel="0" collapsed="false">
      <c r="A56" s="79" t="s">
        <v>188</v>
      </c>
      <c r="B56" s="1" t="s">
        <v>1668</v>
      </c>
      <c r="F56" s="2" t="s">
        <v>98</v>
      </c>
      <c r="J56" s="2" t="s">
        <v>83</v>
      </c>
      <c r="K56" s="97" t="n">
        <v>43979</v>
      </c>
      <c r="L56" s="2" t="n">
        <v>1</v>
      </c>
      <c r="N56" s="2" t="n">
        <v>1</v>
      </c>
      <c r="Q56" s="2" t="n">
        <v>1</v>
      </c>
      <c r="Y56" s="2" t="n">
        <v>1</v>
      </c>
      <c r="AB56" s="2" t="n">
        <v>1</v>
      </c>
      <c r="AG56" s="2" t="n">
        <v>1</v>
      </c>
    </row>
    <row r="57" customFormat="false" ht="18" hidden="false" customHeight="true" outlineLevel="0" collapsed="false">
      <c r="A57" s="79" t="s">
        <v>190</v>
      </c>
      <c r="B57" s="1" t="s">
        <v>1669</v>
      </c>
      <c r="J57" s="2" t="s">
        <v>83</v>
      </c>
      <c r="K57" s="97" t="n">
        <v>43727</v>
      </c>
      <c r="L57" s="2" t="s">
        <v>62</v>
      </c>
    </row>
    <row r="58" customFormat="false" ht="18" hidden="false" customHeight="true" outlineLevel="0" collapsed="false">
      <c r="A58" s="79" t="s">
        <v>192</v>
      </c>
      <c r="B58" s="1" t="s">
        <v>1670</v>
      </c>
      <c r="J58" s="2" t="s">
        <v>86</v>
      </c>
      <c r="K58" s="97" t="s">
        <v>62</v>
      </c>
      <c r="L58" s="2" t="n">
        <v>1</v>
      </c>
      <c r="N58" s="2" t="n">
        <v>1</v>
      </c>
      <c r="U58" s="2" t="n">
        <v>1</v>
      </c>
      <c r="V58" s="2" t="n">
        <v>1</v>
      </c>
      <c r="Z58" s="2" t="n">
        <v>1</v>
      </c>
      <c r="AJ58" s="2" t="n">
        <v>1</v>
      </c>
    </row>
    <row r="59" customFormat="false" ht="18" hidden="false" customHeight="true" outlineLevel="0" collapsed="false">
      <c r="A59" s="79" t="s">
        <v>195</v>
      </c>
      <c r="B59" s="1" t="s">
        <v>1671</v>
      </c>
      <c r="J59" s="2" t="s">
        <v>86</v>
      </c>
      <c r="K59" s="97" t="s">
        <v>62</v>
      </c>
      <c r="N59" s="2" t="n">
        <v>1</v>
      </c>
      <c r="O59" s="2" t="n">
        <v>1</v>
      </c>
      <c r="S59" s="2" t="n">
        <v>1</v>
      </c>
      <c r="T59" s="2" t="n">
        <v>1</v>
      </c>
      <c r="AC59" s="2" t="n">
        <v>1</v>
      </c>
      <c r="AH59" s="2" t="n">
        <v>1</v>
      </c>
    </row>
    <row r="60" customFormat="false" ht="18" hidden="false" customHeight="true" outlineLevel="0" collapsed="false">
      <c r="A60" s="79" t="s">
        <v>197</v>
      </c>
      <c r="B60" s="1" t="s">
        <v>1672</v>
      </c>
      <c r="J60" s="2" t="s">
        <v>83</v>
      </c>
      <c r="K60" s="97" t="n">
        <v>43586</v>
      </c>
      <c r="L60" s="2" t="n">
        <v>1</v>
      </c>
      <c r="AB60" s="2" t="n">
        <v>1</v>
      </c>
      <c r="AH60" s="2" t="n">
        <v>1</v>
      </c>
      <c r="AJ60" s="2" t="n">
        <v>1</v>
      </c>
    </row>
    <row r="61" customFormat="false" ht="18" hidden="false" customHeight="true" outlineLevel="0" collapsed="false">
      <c r="A61" s="79" t="s">
        <v>200</v>
      </c>
      <c r="B61" s="1" t="s">
        <v>1673</v>
      </c>
      <c r="J61" s="2" t="s">
        <v>537</v>
      </c>
      <c r="K61" s="97" t="n">
        <v>43656</v>
      </c>
      <c r="L61" s="2" t="n">
        <v>1</v>
      </c>
      <c r="AC61" s="2" t="n">
        <v>1</v>
      </c>
      <c r="AF61" s="2" t="n">
        <v>1</v>
      </c>
      <c r="AM61" s="2" t="n">
        <v>1</v>
      </c>
    </row>
    <row r="62" customFormat="false" ht="18" hidden="false" customHeight="true" outlineLevel="0" collapsed="false">
      <c r="A62" s="79" t="s">
        <v>202</v>
      </c>
      <c r="B62" s="1" t="s">
        <v>1674</v>
      </c>
      <c r="J62" s="2" t="s">
        <v>83</v>
      </c>
      <c r="K62" s="97" t="s">
        <v>494</v>
      </c>
      <c r="L62" s="2" t="n">
        <v>1</v>
      </c>
      <c r="R62" s="2" t="n">
        <v>1</v>
      </c>
      <c r="AC62" s="2" t="n">
        <v>1</v>
      </c>
      <c r="AG62" s="2" t="n">
        <v>1</v>
      </c>
      <c r="AJ62" s="2" t="n">
        <v>1</v>
      </c>
    </row>
    <row r="63" customFormat="false" ht="18" hidden="false" customHeight="true" outlineLevel="0" collapsed="false">
      <c r="A63" s="79" t="s">
        <v>204</v>
      </c>
      <c r="B63" s="1" t="s">
        <v>1675</v>
      </c>
      <c r="J63" s="2" t="s">
        <v>220</v>
      </c>
      <c r="K63" s="97" t="n">
        <v>43580</v>
      </c>
      <c r="L63" s="2" t="n">
        <v>1</v>
      </c>
      <c r="Z63" s="2" t="n">
        <v>1</v>
      </c>
      <c r="AB63" s="2" t="n">
        <v>1</v>
      </c>
    </row>
    <row r="64" customFormat="false" ht="18" hidden="false" customHeight="true" outlineLevel="0" collapsed="false">
      <c r="A64" s="79" t="s">
        <v>206</v>
      </c>
      <c r="B64" s="1" t="s">
        <v>1676</v>
      </c>
      <c r="J64" s="2" t="s">
        <v>152</v>
      </c>
      <c r="K64" s="97" t="n">
        <v>43664</v>
      </c>
      <c r="L64" s="2" t="n">
        <v>1</v>
      </c>
      <c r="O64" s="2" t="n">
        <v>1</v>
      </c>
      <c r="W64" s="2" t="n">
        <v>1</v>
      </c>
      <c r="Z64" s="2" t="n">
        <v>1</v>
      </c>
      <c r="AG64" s="2" t="n">
        <v>1</v>
      </c>
      <c r="AJ64" s="2" t="n">
        <v>1</v>
      </c>
    </row>
    <row r="65" customFormat="false" ht="18" hidden="false" customHeight="true" outlineLevel="0" collapsed="false">
      <c r="A65" s="79" t="s">
        <v>209</v>
      </c>
      <c r="B65" s="1" t="s">
        <v>1677</v>
      </c>
      <c r="J65" s="2" t="s">
        <v>244</v>
      </c>
      <c r="K65" s="97" t="n">
        <v>43581</v>
      </c>
      <c r="L65" s="2" t="n">
        <v>1</v>
      </c>
      <c r="Z65" s="2" t="n">
        <v>1</v>
      </c>
      <c r="AA65" s="2" t="n">
        <v>1</v>
      </c>
      <c r="AB65" s="2" t="n">
        <v>1</v>
      </c>
    </row>
    <row r="66" customFormat="false" ht="18" hidden="false" customHeight="true" outlineLevel="0" collapsed="false">
      <c r="A66" s="79" t="s">
        <v>211</v>
      </c>
      <c r="B66" s="1" t="s">
        <v>1678</v>
      </c>
      <c r="J66" s="2" t="s">
        <v>564</v>
      </c>
      <c r="K66" s="97" t="n">
        <v>43608</v>
      </c>
      <c r="L66" s="2" t="n">
        <v>1</v>
      </c>
      <c r="R66" s="2" t="n">
        <v>1</v>
      </c>
      <c r="AJ66" s="2" t="n">
        <v>1</v>
      </c>
    </row>
    <row r="67" customFormat="false" ht="18" hidden="false" customHeight="true" outlineLevel="0" collapsed="false">
      <c r="A67" s="79" t="s">
        <v>213</v>
      </c>
      <c r="B67" s="1" t="s">
        <v>1679</v>
      </c>
      <c r="E67" s="2" t="s">
        <v>98</v>
      </c>
      <c r="J67" s="2" t="s">
        <v>477</v>
      </c>
      <c r="K67" s="97" t="n">
        <v>43576</v>
      </c>
      <c r="L67" s="2" t="n">
        <v>1</v>
      </c>
      <c r="N67" s="2" t="n">
        <v>1</v>
      </c>
      <c r="S67" s="2" t="n">
        <v>1</v>
      </c>
      <c r="Z67" s="2" t="n">
        <v>1</v>
      </c>
      <c r="AF67" s="2" t="n">
        <v>1</v>
      </c>
      <c r="AP67" s="2" t="n">
        <v>1</v>
      </c>
    </row>
    <row r="68" customFormat="false" ht="18" hidden="false" customHeight="true" outlineLevel="0" collapsed="false">
      <c r="A68" s="79" t="s">
        <v>215</v>
      </c>
      <c r="B68" s="1" t="s">
        <v>1680</v>
      </c>
      <c r="J68" s="2" t="s">
        <v>86</v>
      </c>
      <c r="K68" s="97" t="s">
        <v>62</v>
      </c>
      <c r="L68" s="2" t="n">
        <v>1</v>
      </c>
      <c r="O68" s="2" t="n">
        <v>1</v>
      </c>
      <c r="Z68" s="2" t="n">
        <v>1</v>
      </c>
      <c r="AJ68" s="2" t="n">
        <v>1</v>
      </c>
      <c r="AP68" s="2" t="n">
        <v>1</v>
      </c>
    </row>
    <row r="69" customFormat="false" ht="18" hidden="false" customHeight="true" outlineLevel="0" collapsed="false">
      <c r="A69" s="79" t="s">
        <v>218</v>
      </c>
      <c r="B69" s="1" t="s">
        <v>1681</v>
      </c>
      <c r="J69" s="2" t="s">
        <v>477</v>
      </c>
      <c r="K69" s="97" t="n">
        <v>43655</v>
      </c>
      <c r="N69" s="2" t="n">
        <v>1</v>
      </c>
      <c r="Q69" s="2" t="n">
        <v>1</v>
      </c>
      <c r="S69" s="2" t="n">
        <v>1</v>
      </c>
      <c r="U69" s="2" t="n">
        <v>1</v>
      </c>
      <c r="X69" s="2" t="n">
        <v>1</v>
      </c>
      <c r="AI69" s="2" t="n">
        <v>1</v>
      </c>
    </row>
    <row r="70" customFormat="false" ht="18" hidden="false" customHeight="true" outlineLevel="0" collapsed="false">
      <c r="A70" s="79" t="s">
        <v>221</v>
      </c>
      <c r="B70" s="1" t="s">
        <v>1682</v>
      </c>
      <c r="J70" s="2" t="s">
        <v>117</v>
      </c>
      <c r="K70" s="97" t="n">
        <v>43614</v>
      </c>
      <c r="L70" s="2" t="n">
        <v>1</v>
      </c>
      <c r="N70" s="2" t="n">
        <v>1</v>
      </c>
      <c r="AG70" s="2" t="n">
        <v>1</v>
      </c>
      <c r="AI70" s="2" t="n">
        <v>1</v>
      </c>
      <c r="AJ70" s="2" t="n">
        <v>1</v>
      </c>
      <c r="AP70" s="2" t="n">
        <v>3</v>
      </c>
    </row>
    <row r="71" customFormat="false" ht="18" hidden="false" customHeight="true" outlineLevel="0" collapsed="false">
      <c r="A71" s="79" t="s">
        <v>224</v>
      </c>
      <c r="B71" s="1" t="s">
        <v>1683</v>
      </c>
      <c r="J71" s="2" t="s">
        <v>666</v>
      </c>
      <c r="K71" s="97" t="n">
        <v>43636</v>
      </c>
      <c r="L71" s="2" t="n">
        <v>1</v>
      </c>
      <c r="N71" s="2" t="n">
        <v>1</v>
      </c>
      <c r="R71" s="2" t="n">
        <v>1</v>
      </c>
      <c r="AC71" s="2" t="n">
        <v>1</v>
      </c>
      <c r="AI71" s="2" t="n">
        <v>1</v>
      </c>
      <c r="AJ71" s="2" t="n">
        <v>1</v>
      </c>
    </row>
    <row r="72" customFormat="false" ht="18" hidden="false" customHeight="true" outlineLevel="0" collapsed="false">
      <c r="A72" s="79" t="s">
        <v>226</v>
      </c>
      <c r="B72" s="1" t="s">
        <v>1684</v>
      </c>
      <c r="J72" s="2" t="s">
        <v>303</v>
      </c>
      <c r="K72" s="97" t="n">
        <v>43697</v>
      </c>
      <c r="N72" s="2" t="n">
        <v>1</v>
      </c>
      <c r="V72" s="2" t="n">
        <v>1</v>
      </c>
      <c r="AE72" s="2" t="n">
        <v>1</v>
      </c>
      <c r="AH72" s="2" t="n">
        <v>1</v>
      </c>
    </row>
    <row r="73" customFormat="false" ht="18" hidden="false" customHeight="true" outlineLevel="0" collapsed="false">
      <c r="A73" s="79" t="s">
        <v>228</v>
      </c>
      <c r="B73" s="1" t="s">
        <v>1685</v>
      </c>
      <c r="J73" s="2" t="s">
        <v>866</v>
      </c>
      <c r="K73" s="97" t="n">
        <v>43735</v>
      </c>
      <c r="L73" s="2" t="n">
        <v>1</v>
      </c>
      <c r="N73" s="2" t="n">
        <v>1</v>
      </c>
      <c r="V73" s="2" t="n">
        <v>1</v>
      </c>
      <c r="AE73" s="2" t="n">
        <v>1</v>
      </c>
      <c r="AJ73" s="2" t="n">
        <v>1</v>
      </c>
      <c r="AP73" s="2" t="n">
        <v>1</v>
      </c>
    </row>
    <row r="74" customFormat="false" ht="18" hidden="false" customHeight="true" outlineLevel="0" collapsed="false">
      <c r="A74" s="79" t="s">
        <v>230</v>
      </c>
      <c r="B74" s="1" t="s">
        <v>1686</v>
      </c>
      <c r="J74" s="2" t="s">
        <v>104</v>
      </c>
      <c r="K74" s="97" t="n">
        <v>43636</v>
      </c>
      <c r="L74" s="2" t="n">
        <v>1</v>
      </c>
      <c r="N74" s="2" t="n">
        <v>1</v>
      </c>
      <c r="AC74" s="2" t="n">
        <v>1</v>
      </c>
      <c r="AI74" s="2" t="n">
        <v>1</v>
      </c>
      <c r="AJ74" s="2" t="n">
        <v>1</v>
      </c>
      <c r="AP74" s="2" t="n">
        <v>1</v>
      </c>
    </row>
    <row r="75" customFormat="false" ht="18" hidden="false" customHeight="true" outlineLevel="0" collapsed="false">
      <c r="A75" s="79" t="s">
        <v>232</v>
      </c>
      <c r="B75" s="1" t="s">
        <v>1687</v>
      </c>
      <c r="J75" s="2" t="s">
        <v>91</v>
      </c>
      <c r="K75" s="97" t="n">
        <v>43650</v>
      </c>
      <c r="L75" s="2" t="n">
        <v>1</v>
      </c>
      <c r="N75" s="2" t="n">
        <v>1</v>
      </c>
      <c r="AI75" s="2" t="n">
        <v>1</v>
      </c>
      <c r="AJ75" s="2" t="n">
        <v>1</v>
      </c>
    </row>
    <row r="76" customFormat="false" ht="18" hidden="false" customHeight="true" outlineLevel="0" collapsed="false">
      <c r="A76" s="79" t="s">
        <v>234</v>
      </c>
      <c r="B76" s="1" t="s">
        <v>1688</v>
      </c>
      <c r="J76" s="2" t="s">
        <v>244</v>
      </c>
      <c r="K76" s="97" t="s">
        <v>62</v>
      </c>
      <c r="L76" s="2" t="n">
        <v>1</v>
      </c>
      <c r="N76" s="2" t="n">
        <v>1</v>
      </c>
      <c r="S76" s="2" t="n">
        <v>1</v>
      </c>
      <c r="T76" s="2" t="n">
        <v>1</v>
      </c>
      <c r="V76" s="2" t="n">
        <v>1</v>
      </c>
      <c r="AP76" s="2" t="n">
        <v>1</v>
      </c>
    </row>
    <row r="77" customFormat="false" ht="18" hidden="false" customHeight="true" outlineLevel="0" collapsed="false">
      <c r="A77" s="79" t="s">
        <v>236</v>
      </c>
      <c r="B77" s="1" t="s">
        <v>1689</v>
      </c>
      <c r="J77" s="2" t="s">
        <v>182</v>
      </c>
      <c r="K77" s="97" t="n">
        <v>43629</v>
      </c>
      <c r="L77" s="2" t="n">
        <v>1</v>
      </c>
      <c r="V77" s="2" t="n">
        <v>1</v>
      </c>
      <c r="AC77" s="2" t="n">
        <v>1</v>
      </c>
      <c r="AE77" s="2" t="n">
        <v>1</v>
      </c>
      <c r="AH77" s="2" t="n">
        <v>1</v>
      </c>
    </row>
    <row r="78" customFormat="false" ht="18" hidden="false" customHeight="true" outlineLevel="0" collapsed="false">
      <c r="A78" s="79" t="s">
        <v>238</v>
      </c>
      <c r="B78" s="1" t="s">
        <v>1690</v>
      </c>
      <c r="J78" s="2" t="s">
        <v>177</v>
      </c>
      <c r="K78" s="97" t="n">
        <v>43670</v>
      </c>
      <c r="L78" s="2" t="n">
        <v>1</v>
      </c>
      <c r="AC78" s="2" t="n">
        <v>1</v>
      </c>
      <c r="AE78" s="2" t="n">
        <v>1</v>
      </c>
      <c r="AJ78" s="2" t="n">
        <v>1</v>
      </c>
    </row>
    <row r="79" customFormat="false" ht="18" hidden="false" customHeight="true" outlineLevel="0" collapsed="false">
      <c r="A79" s="79" t="s">
        <v>240</v>
      </c>
      <c r="B79" s="1" t="s">
        <v>1691</v>
      </c>
      <c r="J79" s="2" t="s">
        <v>272</v>
      </c>
      <c r="K79" s="97" t="n">
        <v>43655</v>
      </c>
      <c r="L79" s="2" t="n">
        <v>1</v>
      </c>
      <c r="U79" s="2" t="n">
        <v>1</v>
      </c>
      <c r="AP79" s="2" t="n">
        <v>1</v>
      </c>
    </row>
    <row r="80" customFormat="false" ht="18" hidden="false" customHeight="true" outlineLevel="0" collapsed="false">
      <c r="A80" s="79" t="s">
        <v>242</v>
      </c>
      <c r="B80" s="1" t="s">
        <v>1692</v>
      </c>
      <c r="J80" s="2" t="s">
        <v>86</v>
      </c>
      <c r="K80" s="97" t="n">
        <v>43706</v>
      </c>
      <c r="L80" s="2" t="n">
        <v>1</v>
      </c>
      <c r="M80" s="2" t="n">
        <v>1</v>
      </c>
      <c r="N80" s="2" t="n">
        <v>1</v>
      </c>
      <c r="Z80" s="2" t="n">
        <v>1</v>
      </c>
    </row>
    <row r="81" customFormat="false" ht="18" hidden="false" customHeight="true" outlineLevel="0" collapsed="false">
      <c r="A81" s="79" t="s">
        <v>245</v>
      </c>
      <c r="B81" s="1" t="s">
        <v>1693</v>
      </c>
      <c r="J81" s="2" t="s">
        <v>86</v>
      </c>
      <c r="K81" s="97" t="n">
        <v>43704</v>
      </c>
      <c r="L81" s="2" t="n">
        <v>1</v>
      </c>
      <c r="S81" s="2" t="n">
        <v>1</v>
      </c>
      <c r="W81" s="2" t="n">
        <v>1</v>
      </c>
      <c r="X81" s="2" t="n">
        <v>1</v>
      </c>
      <c r="AI81" s="2" t="n">
        <v>1</v>
      </c>
      <c r="AJ81" s="2" t="n">
        <v>1</v>
      </c>
    </row>
    <row r="82" customFormat="false" ht="18" hidden="false" customHeight="true" outlineLevel="0" collapsed="false">
      <c r="A82" s="79" t="s">
        <v>247</v>
      </c>
      <c r="B82" s="1" t="s">
        <v>1694</v>
      </c>
      <c r="J82" s="2" t="s">
        <v>170</v>
      </c>
      <c r="K82" s="97" t="n">
        <v>43721</v>
      </c>
      <c r="L82" s="2" t="n">
        <v>1</v>
      </c>
      <c r="M82" s="2" t="n">
        <v>1</v>
      </c>
      <c r="N82" s="2" t="n">
        <v>1</v>
      </c>
      <c r="P82" s="2" t="n">
        <v>1</v>
      </c>
      <c r="V82" s="2" t="n">
        <v>1</v>
      </c>
      <c r="W82" s="2" t="n">
        <v>1</v>
      </c>
      <c r="X82" s="2" t="n">
        <v>1</v>
      </c>
      <c r="Z82" s="2" t="n">
        <v>1</v>
      </c>
      <c r="AJ82" s="2" t="n">
        <v>1</v>
      </c>
    </row>
    <row r="83" customFormat="false" ht="18" hidden="false" customHeight="true" outlineLevel="0" collapsed="false">
      <c r="A83" s="79" t="s">
        <v>250</v>
      </c>
      <c r="B83" s="1" t="s">
        <v>1695</v>
      </c>
      <c r="J83" s="2" t="s">
        <v>83</v>
      </c>
      <c r="K83" s="97" t="n">
        <v>43556</v>
      </c>
      <c r="M83" s="2" t="n">
        <v>1</v>
      </c>
      <c r="N83" s="2" t="n">
        <v>1</v>
      </c>
      <c r="X83" s="2" t="n">
        <v>1</v>
      </c>
      <c r="AA83" s="2" t="n">
        <v>1</v>
      </c>
      <c r="AC83" s="2" t="n">
        <v>1</v>
      </c>
    </row>
    <row r="84" customFormat="false" ht="18" hidden="false" customHeight="true" outlineLevel="0" collapsed="false">
      <c r="A84" s="79" t="s">
        <v>252</v>
      </c>
      <c r="B84" s="1" t="s">
        <v>1696</v>
      </c>
      <c r="J84" s="2" t="s">
        <v>83</v>
      </c>
      <c r="K84" s="97" t="n">
        <v>43728</v>
      </c>
      <c r="L84" s="2" t="n">
        <v>1</v>
      </c>
      <c r="M84" s="2" t="n">
        <v>1</v>
      </c>
      <c r="AC84" s="2" t="n">
        <v>1</v>
      </c>
      <c r="AP84" s="2" t="n">
        <v>1</v>
      </c>
    </row>
    <row r="85" customFormat="false" ht="18" hidden="false" customHeight="true" outlineLevel="0" collapsed="false">
      <c r="A85" s="79" t="s">
        <v>254</v>
      </c>
      <c r="B85" s="1" t="s">
        <v>1697</v>
      </c>
      <c r="J85" s="2" t="s">
        <v>217</v>
      </c>
      <c r="K85" s="97" t="n">
        <v>43612</v>
      </c>
      <c r="L85" s="2" t="n">
        <v>1</v>
      </c>
      <c r="T85" s="2" t="n">
        <v>1</v>
      </c>
      <c r="V85" s="2" t="n">
        <v>1</v>
      </c>
      <c r="AG85" s="2" t="n">
        <v>1</v>
      </c>
      <c r="AH85" s="2" t="n">
        <v>1</v>
      </c>
      <c r="AJ85" s="2" t="n">
        <v>1</v>
      </c>
    </row>
    <row r="86" customFormat="false" ht="18" hidden="false" customHeight="true" outlineLevel="0" collapsed="false">
      <c r="A86" s="79" t="s">
        <v>257</v>
      </c>
      <c r="B86" s="1" t="s">
        <v>1698</v>
      </c>
      <c r="J86" s="2" t="s">
        <v>294</v>
      </c>
      <c r="K86" s="97" t="s">
        <v>62</v>
      </c>
      <c r="L86" s="2" t="n">
        <v>1</v>
      </c>
      <c r="M86" s="2" t="n">
        <v>1</v>
      </c>
      <c r="N86" s="2" t="n">
        <v>1</v>
      </c>
      <c r="P86" s="2" t="n">
        <v>1</v>
      </c>
      <c r="Q86" s="2" t="n">
        <v>1</v>
      </c>
      <c r="S86" s="2" t="n">
        <v>1</v>
      </c>
      <c r="T86" s="2" t="n">
        <v>1</v>
      </c>
      <c r="U86" s="2" t="n">
        <v>1</v>
      </c>
      <c r="V86" s="2" t="n">
        <v>1</v>
      </c>
      <c r="W86" s="2" t="n">
        <v>1</v>
      </c>
      <c r="X86" s="2" t="n">
        <v>1</v>
      </c>
      <c r="AC86" s="2" t="n">
        <v>1</v>
      </c>
      <c r="AD86" s="2" t="n">
        <v>1</v>
      </c>
      <c r="AG86" s="2" t="n">
        <v>1</v>
      </c>
      <c r="AI86" s="2" t="n">
        <v>1</v>
      </c>
      <c r="AJ86" s="2" t="n">
        <v>1</v>
      </c>
      <c r="AO86" s="2" t="n">
        <v>1</v>
      </c>
    </row>
    <row r="87" customFormat="false" ht="18" hidden="false" customHeight="true" outlineLevel="0" collapsed="false">
      <c r="A87" s="79" t="s">
        <v>259</v>
      </c>
      <c r="B87" s="1" t="s">
        <v>1699</v>
      </c>
      <c r="J87" s="2" t="s">
        <v>117</v>
      </c>
      <c r="K87" s="97" t="n">
        <v>43728</v>
      </c>
      <c r="L87" s="2" t="n">
        <v>1</v>
      </c>
      <c r="M87" s="2" t="n">
        <v>1</v>
      </c>
      <c r="T87" s="2" t="n">
        <v>1</v>
      </c>
      <c r="X87" s="2" t="n">
        <v>1</v>
      </c>
      <c r="AB87" s="2" t="n">
        <v>1</v>
      </c>
      <c r="AG87" s="2" t="n">
        <v>1</v>
      </c>
    </row>
    <row r="88" customFormat="false" ht="18" hidden="false" customHeight="true" outlineLevel="0" collapsed="false">
      <c r="A88" s="79" t="s">
        <v>261</v>
      </c>
      <c r="B88" s="1" t="s">
        <v>1700</v>
      </c>
      <c r="J88" s="2" t="s">
        <v>223</v>
      </c>
      <c r="K88" s="97" t="n">
        <v>43742</v>
      </c>
      <c r="N88" s="2" t="n">
        <v>1</v>
      </c>
      <c r="S88" s="2" t="n">
        <v>1</v>
      </c>
      <c r="V88" s="2" t="n">
        <v>1</v>
      </c>
      <c r="AC88" s="2" t="n">
        <v>1</v>
      </c>
      <c r="AG88" s="2" t="n">
        <v>1</v>
      </c>
      <c r="AN88" s="2" t="n">
        <v>1</v>
      </c>
    </row>
    <row r="89" customFormat="false" ht="18" hidden="false" customHeight="true" outlineLevel="0" collapsed="false">
      <c r="A89" s="79" t="s">
        <v>264</v>
      </c>
      <c r="B89" s="1" t="s">
        <v>1701</v>
      </c>
      <c r="J89" s="2" t="s">
        <v>83</v>
      </c>
      <c r="K89" s="97" t="s">
        <v>62</v>
      </c>
      <c r="L89" s="2" t="n">
        <v>1</v>
      </c>
      <c r="N89" s="2" t="n">
        <v>1</v>
      </c>
      <c r="O89" s="2" t="n">
        <v>1</v>
      </c>
      <c r="R89" s="2" t="n">
        <v>1</v>
      </c>
      <c r="T89" s="2" t="n">
        <v>1</v>
      </c>
      <c r="X89" s="2" t="n">
        <v>1</v>
      </c>
      <c r="AG89" s="2" t="n">
        <v>1</v>
      </c>
      <c r="AP89" s="2" t="n">
        <v>1</v>
      </c>
    </row>
    <row r="90" customFormat="false" ht="18" hidden="false" customHeight="true" outlineLevel="0" collapsed="false">
      <c r="A90" s="79" t="s">
        <v>267</v>
      </c>
      <c r="B90" s="1" t="s">
        <v>1702</v>
      </c>
      <c r="J90" s="2" t="s">
        <v>185</v>
      </c>
      <c r="K90" s="97" t="n">
        <v>43559</v>
      </c>
      <c r="O90" s="2" t="n">
        <v>1</v>
      </c>
      <c r="V90" s="2" t="n">
        <v>1</v>
      </c>
      <c r="AE90" s="2" t="n">
        <v>1</v>
      </c>
      <c r="AJ90" s="2" t="n">
        <v>1</v>
      </c>
    </row>
    <row r="91" customFormat="false" ht="18" hidden="false" customHeight="true" outlineLevel="0" collapsed="false">
      <c r="A91" s="79" t="s">
        <v>270</v>
      </c>
      <c r="B91" s="1" t="s">
        <v>1703</v>
      </c>
      <c r="J91" s="2" t="s">
        <v>947</v>
      </c>
      <c r="K91" s="97" t="n">
        <v>43822</v>
      </c>
      <c r="L91" s="2" t="n">
        <v>1</v>
      </c>
      <c r="M91" s="2" t="n">
        <v>1</v>
      </c>
      <c r="N91" s="2" t="n">
        <v>1</v>
      </c>
      <c r="T91" s="2" t="n">
        <v>1</v>
      </c>
      <c r="X91" s="2" t="n">
        <v>1</v>
      </c>
      <c r="AC91" s="2" t="n">
        <v>1</v>
      </c>
      <c r="AP91" s="2" t="n">
        <v>1</v>
      </c>
    </row>
    <row r="92" customFormat="false" ht="18" hidden="false" customHeight="true" outlineLevel="0" collapsed="false">
      <c r="A92" s="79" t="s">
        <v>273</v>
      </c>
      <c r="B92" s="1" t="s">
        <v>1704</v>
      </c>
      <c r="J92" s="2" t="s">
        <v>249</v>
      </c>
      <c r="K92" s="97" t="s">
        <v>62</v>
      </c>
      <c r="L92" s="2" t="n">
        <v>1</v>
      </c>
      <c r="N92" s="2" t="n">
        <v>1</v>
      </c>
      <c r="O92" s="2" t="n">
        <v>1</v>
      </c>
      <c r="AA92" s="2" t="n">
        <v>1</v>
      </c>
      <c r="AC92" s="2" t="n">
        <v>1</v>
      </c>
      <c r="AJ92" s="2" t="n">
        <v>1</v>
      </c>
    </row>
    <row r="93" customFormat="false" ht="18" hidden="false" customHeight="true" outlineLevel="0" collapsed="false">
      <c r="A93" s="79" t="s">
        <v>275</v>
      </c>
      <c r="B93" s="1" t="s">
        <v>1705</v>
      </c>
      <c r="J93" s="2" t="s">
        <v>564</v>
      </c>
      <c r="K93" s="97" t="n">
        <v>43586</v>
      </c>
      <c r="L93" s="2" t="s">
        <v>62</v>
      </c>
    </row>
    <row r="94" customFormat="false" ht="18" hidden="false" customHeight="true" outlineLevel="0" collapsed="false">
      <c r="A94" s="79" t="s">
        <v>277</v>
      </c>
      <c r="B94" s="1" t="s">
        <v>1706</v>
      </c>
      <c r="J94" s="2" t="s">
        <v>83</v>
      </c>
      <c r="K94" s="97" t="n">
        <v>43718</v>
      </c>
      <c r="U94" s="2" t="n">
        <v>1</v>
      </c>
      <c r="Y94" s="2" t="n">
        <v>1</v>
      </c>
      <c r="AI94" s="2" t="n">
        <v>1</v>
      </c>
    </row>
    <row r="95" customFormat="false" ht="18" hidden="false" customHeight="true" outlineLevel="0" collapsed="false">
      <c r="A95" s="79" t="s">
        <v>279</v>
      </c>
      <c r="B95" s="1" t="s">
        <v>1707</v>
      </c>
      <c r="J95" s="2" t="s">
        <v>477</v>
      </c>
      <c r="K95" s="97" t="n">
        <v>43711</v>
      </c>
      <c r="L95" s="2" t="n">
        <v>3</v>
      </c>
      <c r="N95" s="2" t="n">
        <v>1</v>
      </c>
      <c r="AP95" s="2" t="n">
        <v>2</v>
      </c>
    </row>
    <row r="96" customFormat="false" ht="18" hidden="false" customHeight="true" outlineLevel="0" collapsed="false">
      <c r="A96" s="79" t="s">
        <v>281</v>
      </c>
      <c r="B96" s="1" t="s">
        <v>1708</v>
      </c>
      <c r="J96" s="2" t="s">
        <v>83</v>
      </c>
      <c r="K96" s="97" t="n">
        <v>43686</v>
      </c>
      <c r="L96" s="2" t="s">
        <v>62</v>
      </c>
    </row>
    <row r="97" customFormat="false" ht="18" hidden="false" customHeight="true" outlineLevel="0" collapsed="false">
      <c r="A97" s="79" t="s">
        <v>284</v>
      </c>
      <c r="B97" s="1" t="s">
        <v>1709</v>
      </c>
      <c r="J97" s="2" t="s">
        <v>83</v>
      </c>
      <c r="K97" s="97" t="n">
        <v>43633</v>
      </c>
      <c r="L97" s="2" t="s">
        <v>62</v>
      </c>
    </row>
    <row r="98" customFormat="false" ht="18" hidden="false" customHeight="true" outlineLevel="0" collapsed="false">
      <c r="A98" s="79" t="s">
        <v>286</v>
      </c>
      <c r="B98" s="1" t="s">
        <v>1710</v>
      </c>
      <c r="E98" s="2" t="s">
        <v>98</v>
      </c>
      <c r="J98" s="2" t="s">
        <v>86</v>
      </c>
      <c r="K98" s="97" t="n">
        <v>43922</v>
      </c>
      <c r="L98" s="2" t="n">
        <v>1</v>
      </c>
      <c r="M98" s="2" t="n">
        <v>1</v>
      </c>
      <c r="O98" s="2" t="n">
        <v>1</v>
      </c>
      <c r="W98" s="2" t="n">
        <v>1</v>
      </c>
      <c r="AJ98" s="2" t="n">
        <v>1</v>
      </c>
      <c r="AP98" s="2" t="n">
        <v>1</v>
      </c>
    </row>
    <row r="99" customFormat="false" ht="18" hidden="false" customHeight="true" outlineLevel="0" collapsed="false">
      <c r="A99" s="79" t="s">
        <v>288</v>
      </c>
      <c r="B99" s="1" t="s">
        <v>1711</v>
      </c>
      <c r="J99" s="2" t="s">
        <v>272</v>
      </c>
      <c r="K99" s="97" t="n">
        <v>43726</v>
      </c>
      <c r="L99" s="2" t="n">
        <v>1</v>
      </c>
      <c r="M99" s="2" t="n">
        <v>1</v>
      </c>
      <c r="N99" s="2" t="n">
        <v>1</v>
      </c>
      <c r="AP99" s="2" t="n">
        <v>1</v>
      </c>
    </row>
    <row r="100" customFormat="false" ht="18" hidden="false" customHeight="true" outlineLevel="0" collapsed="false">
      <c r="A100" s="79" t="s">
        <v>290</v>
      </c>
      <c r="B100" s="1" t="s">
        <v>1712</v>
      </c>
      <c r="J100" s="2" t="s">
        <v>661</v>
      </c>
      <c r="K100" s="97" t="n">
        <v>43601</v>
      </c>
      <c r="L100" s="2" t="n">
        <v>1</v>
      </c>
      <c r="N100" s="2" t="n">
        <v>1</v>
      </c>
      <c r="AA100" s="2" t="n">
        <v>1</v>
      </c>
      <c r="AC100" s="2" t="n">
        <v>1</v>
      </c>
      <c r="AL100" s="2" t="n">
        <v>1</v>
      </c>
      <c r="AM100" s="2" t="n">
        <v>1</v>
      </c>
    </row>
    <row r="101" customFormat="false" ht="18" hidden="false" customHeight="true" outlineLevel="0" collapsed="false">
      <c r="A101" s="79" t="s">
        <v>292</v>
      </c>
      <c r="B101" s="1" t="s">
        <v>1713</v>
      </c>
      <c r="J101" s="2" t="s">
        <v>661</v>
      </c>
      <c r="K101" s="97" t="n">
        <v>43661</v>
      </c>
      <c r="L101" s="2" t="n">
        <v>1</v>
      </c>
      <c r="N101" s="2" t="n">
        <v>1</v>
      </c>
      <c r="AA101" s="2" t="n">
        <v>1</v>
      </c>
      <c r="AC101" s="2" t="n">
        <v>1</v>
      </c>
      <c r="AL101" s="2" t="n">
        <v>1</v>
      </c>
      <c r="AM101" s="2" t="n">
        <v>1</v>
      </c>
    </row>
    <row r="102" customFormat="false" ht="18" hidden="false" customHeight="true" outlineLevel="0" collapsed="false">
      <c r="A102" s="79" t="s">
        <v>295</v>
      </c>
      <c r="B102" s="1" t="s">
        <v>1714</v>
      </c>
      <c r="J102" s="2" t="s">
        <v>117</v>
      </c>
      <c r="K102" s="97" t="s">
        <v>62</v>
      </c>
      <c r="M102" s="2" t="n">
        <v>1</v>
      </c>
      <c r="O102" s="2" t="n">
        <v>1</v>
      </c>
      <c r="X102" s="2" t="n">
        <v>1</v>
      </c>
      <c r="AC102" s="2" t="n">
        <v>1</v>
      </c>
      <c r="AI102" s="2" t="n">
        <v>1</v>
      </c>
      <c r="AJ102" s="2" t="n">
        <v>1</v>
      </c>
    </row>
    <row r="103" customFormat="false" ht="18" hidden="false" customHeight="true" outlineLevel="0" collapsed="false">
      <c r="A103" s="79" t="s">
        <v>297</v>
      </c>
      <c r="B103" s="1" t="s">
        <v>1715</v>
      </c>
      <c r="J103" s="2" t="s">
        <v>263</v>
      </c>
      <c r="K103" s="97" t="n">
        <v>43701</v>
      </c>
      <c r="O103" s="2" t="n">
        <v>1</v>
      </c>
    </row>
    <row r="104" customFormat="false" ht="18" hidden="false" customHeight="true" outlineLevel="0" collapsed="false">
      <c r="A104" s="79" t="s">
        <v>299</v>
      </c>
      <c r="B104" s="1" t="s">
        <v>1716</v>
      </c>
      <c r="I104" s="2" t="s">
        <v>98</v>
      </c>
      <c r="J104" s="2" t="s">
        <v>117</v>
      </c>
      <c r="K104" s="97" t="n">
        <v>44105</v>
      </c>
      <c r="L104" s="2" t="n">
        <v>1</v>
      </c>
      <c r="N104" s="2" t="n">
        <v>1</v>
      </c>
      <c r="Z104" s="2" t="n">
        <v>1</v>
      </c>
      <c r="AC104" s="2" t="n">
        <v>1</v>
      </c>
    </row>
    <row r="105" customFormat="false" ht="18" hidden="false" customHeight="true" outlineLevel="0" collapsed="false">
      <c r="A105" s="79" t="s">
        <v>301</v>
      </c>
      <c r="B105" s="1" t="s">
        <v>1717</v>
      </c>
      <c r="J105" s="2" t="s">
        <v>83</v>
      </c>
      <c r="K105" s="97" t="n">
        <v>43559</v>
      </c>
      <c r="L105" s="2" t="n">
        <v>1</v>
      </c>
      <c r="O105" s="2" t="n">
        <v>1</v>
      </c>
      <c r="X105" s="2" t="n">
        <v>1</v>
      </c>
      <c r="AD105" s="2" t="n">
        <v>1</v>
      </c>
      <c r="AG105" s="2" t="n">
        <v>1</v>
      </c>
      <c r="AI105" s="2" t="n">
        <v>1</v>
      </c>
    </row>
    <row r="106" customFormat="false" ht="18" hidden="false" customHeight="true" outlineLevel="0" collapsed="false">
      <c r="A106" s="79" t="s">
        <v>304</v>
      </c>
      <c r="B106" s="1" t="s">
        <v>1718</v>
      </c>
      <c r="J106" s="2" t="s">
        <v>83</v>
      </c>
      <c r="K106" s="97" t="n">
        <v>43736</v>
      </c>
      <c r="L106" s="2" t="n">
        <v>1</v>
      </c>
      <c r="T106" s="2" t="n">
        <v>1</v>
      </c>
      <c r="AP106" s="2" t="n">
        <v>1</v>
      </c>
    </row>
    <row r="107" customFormat="false" ht="18" hidden="false" customHeight="true" outlineLevel="0" collapsed="false">
      <c r="A107" s="79" t="s">
        <v>306</v>
      </c>
      <c r="B107" s="1" t="s">
        <v>1719</v>
      </c>
      <c r="J107" s="2" t="s">
        <v>244</v>
      </c>
      <c r="K107" s="97" t="s">
        <v>62</v>
      </c>
      <c r="L107" s="2" t="n">
        <v>1</v>
      </c>
      <c r="Q107" s="2" t="n">
        <v>1</v>
      </c>
      <c r="AC107" s="2" t="n">
        <v>1</v>
      </c>
      <c r="AE107" s="2" t="n">
        <v>1</v>
      </c>
      <c r="AG107" s="2" t="n">
        <v>1</v>
      </c>
      <c r="AI107" s="2" t="n">
        <v>1</v>
      </c>
    </row>
    <row r="108" customFormat="false" ht="18" hidden="false" customHeight="true" outlineLevel="0" collapsed="false">
      <c r="A108" s="79" t="s">
        <v>308</v>
      </c>
      <c r="B108" s="1" t="s">
        <v>1720</v>
      </c>
      <c r="J108" s="2" t="s">
        <v>99</v>
      </c>
      <c r="K108" s="97" t="n">
        <v>43857</v>
      </c>
      <c r="L108" s="2" t="n">
        <v>1</v>
      </c>
      <c r="N108" s="2" t="n">
        <v>1</v>
      </c>
      <c r="O108" s="2" t="n">
        <v>1</v>
      </c>
      <c r="S108" s="2" t="n">
        <v>1</v>
      </c>
      <c r="AH108" s="2" t="n">
        <v>1</v>
      </c>
      <c r="AJ108" s="2" t="n">
        <v>1</v>
      </c>
    </row>
    <row r="109" customFormat="false" ht="18" hidden="false" customHeight="true" outlineLevel="0" collapsed="false">
      <c r="A109" s="79" t="s">
        <v>310</v>
      </c>
      <c r="B109" s="1" t="s">
        <v>1721</v>
      </c>
      <c r="J109" s="2" t="s">
        <v>846</v>
      </c>
      <c r="K109" s="97" t="n">
        <v>43719</v>
      </c>
      <c r="L109" s="2" t="n">
        <v>1</v>
      </c>
      <c r="Z109" s="2" t="n">
        <v>1</v>
      </c>
      <c r="AA109" s="2" t="n">
        <v>1</v>
      </c>
      <c r="AB109" s="2" t="n">
        <v>1</v>
      </c>
    </row>
    <row r="110" customFormat="false" ht="18" hidden="false" customHeight="true" outlineLevel="0" collapsed="false">
      <c r="A110" s="79" t="s">
        <v>312</v>
      </c>
      <c r="B110" s="1" t="s">
        <v>1722</v>
      </c>
      <c r="G110" s="2" t="s">
        <v>1451</v>
      </c>
      <c r="J110" s="2" t="s">
        <v>83</v>
      </c>
      <c r="K110" s="97" t="n">
        <v>43998</v>
      </c>
      <c r="L110" s="2" t="n">
        <v>1</v>
      </c>
      <c r="O110" s="2" t="n">
        <v>1</v>
      </c>
    </row>
    <row r="111" customFormat="false" ht="18" hidden="false" customHeight="true" outlineLevel="0" collapsed="false">
      <c r="K111" s="97"/>
    </row>
    <row r="112" customFormat="false" ht="18" hidden="false" customHeight="true" outlineLevel="0" collapsed="false">
      <c r="C112" s="2" t="n">
        <f aca="false">COUNTA(C11:C109)</f>
        <v>1</v>
      </c>
      <c r="D112" s="2" t="n">
        <f aca="false">COUNTA(D11:D109)</f>
        <v>0</v>
      </c>
      <c r="E112" s="2" t="n">
        <f aca="false">COUNTA(E11:E109)</f>
        <v>7</v>
      </c>
      <c r="F112" s="2" t="n">
        <f aca="false">COUNTA(F11:F109)</f>
        <v>1</v>
      </c>
      <c r="G112" s="2" t="n">
        <f aca="false">COUNTA(G11:G110)</f>
        <v>2</v>
      </c>
      <c r="H112" s="2" t="n">
        <f aca="false">COUNTA(H11:H110)</f>
        <v>1</v>
      </c>
      <c r="I112" s="2" t="n">
        <f aca="false">COUNTA(I11:I110)</f>
        <v>2</v>
      </c>
      <c r="K112" s="97"/>
    </row>
    <row r="113" customFormat="false" ht="18" hidden="false" customHeight="true" outlineLevel="0" collapsed="false">
      <c r="K113" s="97"/>
    </row>
    <row r="114" customFormat="false" ht="18" hidden="false" customHeight="true" outlineLevel="0" collapsed="false">
      <c r="K114" s="97"/>
    </row>
    <row r="115" customFormat="false" ht="18" hidden="false" customHeight="true" outlineLevel="0" collapsed="false">
      <c r="K115" s="97"/>
    </row>
    <row r="116" customFormat="false" ht="18" hidden="false" customHeight="true" outlineLevel="0" collapsed="false">
      <c r="K116" s="97"/>
    </row>
    <row r="117" customFormat="false" ht="18" hidden="false" customHeight="true" outlineLevel="0" collapsed="false">
      <c r="K117" s="97"/>
    </row>
    <row r="118" customFormat="false" ht="18" hidden="false" customHeight="true" outlineLevel="0" collapsed="false">
      <c r="K118" s="97"/>
    </row>
    <row r="119" customFormat="false" ht="18" hidden="false" customHeight="true" outlineLevel="0" collapsed="false">
      <c r="K119" s="97"/>
    </row>
    <row r="120" customFormat="false" ht="18" hidden="false" customHeight="true" outlineLevel="0" collapsed="false">
      <c r="K120" s="97"/>
    </row>
    <row r="121" customFormat="false" ht="18" hidden="false" customHeight="true" outlineLevel="0" collapsed="false">
      <c r="K121" s="97"/>
    </row>
    <row r="122" customFormat="false" ht="18" hidden="false" customHeight="true" outlineLevel="0" collapsed="false">
      <c r="K122" s="97"/>
    </row>
    <row r="123" customFormat="false" ht="18" hidden="false" customHeight="true" outlineLevel="0" collapsed="false">
      <c r="K123" s="97"/>
    </row>
    <row r="124" customFormat="false" ht="18" hidden="false" customHeight="true" outlineLevel="0" collapsed="false">
      <c r="K124" s="97"/>
    </row>
    <row r="125" customFormat="false" ht="18" hidden="false" customHeight="true" outlineLevel="0" collapsed="false">
      <c r="K125" s="97"/>
    </row>
    <row r="126" customFormat="false" ht="18" hidden="false" customHeight="true" outlineLevel="0" collapsed="false">
      <c r="K126" s="97"/>
    </row>
    <row r="127" customFormat="false" ht="18" hidden="false" customHeight="true" outlineLevel="0" collapsed="false">
      <c r="K127" s="97"/>
    </row>
    <row r="128" customFormat="false" ht="18" hidden="false" customHeight="true" outlineLevel="0" collapsed="false">
      <c r="K128" s="97"/>
    </row>
    <row r="129" customFormat="false" ht="18" hidden="false" customHeight="true" outlineLevel="0" collapsed="false">
      <c r="K129" s="97"/>
    </row>
    <row r="130" customFormat="false" ht="18" hidden="false" customHeight="true" outlineLevel="0" collapsed="false">
      <c r="K130" s="97"/>
    </row>
    <row r="131" customFormat="false" ht="18" hidden="false" customHeight="true" outlineLevel="0" collapsed="false">
      <c r="K131" s="97"/>
    </row>
    <row r="132" customFormat="false" ht="18" hidden="false" customHeight="true" outlineLevel="0" collapsed="false">
      <c r="K132" s="97"/>
    </row>
    <row r="133" customFormat="false" ht="18" hidden="false" customHeight="true" outlineLevel="0" collapsed="false">
      <c r="K133" s="97"/>
    </row>
    <row r="134" customFormat="false" ht="18" hidden="false" customHeight="true" outlineLevel="0" collapsed="false">
      <c r="K134" s="97"/>
    </row>
    <row r="135" customFormat="false" ht="18" hidden="false" customHeight="true" outlineLevel="0" collapsed="false">
      <c r="K135" s="97"/>
    </row>
    <row r="136" customFormat="false" ht="18" hidden="false" customHeight="true" outlineLevel="0" collapsed="false">
      <c r="K136" s="97"/>
    </row>
    <row r="137" customFormat="false" ht="18" hidden="false" customHeight="true" outlineLevel="0" collapsed="false">
      <c r="K137" s="97"/>
    </row>
    <row r="138" customFormat="false" ht="18" hidden="false" customHeight="true" outlineLevel="0" collapsed="false">
      <c r="K138" s="97"/>
    </row>
    <row r="139" customFormat="false" ht="18" hidden="false" customHeight="true" outlineLevel="0" collapsed="false">
      <c r="K139" s="97"/>
    </row>
    <row r="140" customFormat="false" ht="18" hidden="false" customHeight="true" outlineLevel="0" collapsed="false">
      <c r="K140" s="97"/>
    </row>
    <row r="141" customFormat="false" ht="18" hidden="false" customHeight="true" outlineLevel="0" collapsed="false">
      <c r="K141" s="97"/>
    </row>
    <row r="142" customFormat="false" ht="18" hidden="false" customHeight="true" outlineLevel="0" collapsed="false">
      <c r="K142" s="97"/>
    </row>
    <row r="143" customFormat="false" ht="18" hidden="false" customHeight="true" outlineLevel="0" collapsed="false">
      <c r="K143" s="97"/>
    </row>
    <row r="144" customFormat="false" ht="18" hidden="false" customHeight="true" outlineLevel="0" collapsed="false">
      <c r="K144" s="97"/>
    </row>
    <row r="145" customFormat="false" ht="18" hidden="false" customHeight="true" outlineLevel="0" collapsed="false">
      <c r="K145" s="97"/>
    </row>
    <row r="146" customFormat="false" ht="18" hidden="false" customHeight="true" outlineLevel="0" collapsed="false">
      <c r="K146" s="97"/>
    </row>
    <row r="147" customFormat="false" ht="18" hidden="false" customHeight="true" outlineLevel="0" collapsed="false">
      <c r="K147" s="97"/>
    </row>
    <row r="148" customFormat="false" ht="18" hidden="false" customHeight="true" outlineLevel="0" collapsed="false">
      <c r="K148" s="97"/>
    </row>
    <row r="149" customFormat="false" ht="18" hidden="false" customHeight="true" outlineLevel="0" collapsed="false">
      <c r="K149" s="97"/>
    </row>
    <row r="150" customFormat="false" ht="18" hidden="false" customHeight="true" outlineLevel="0" collapsed="false">
      <c r="K150" s="97"/>
    </row>
    <row r="151" customFormat="false" ht="18" hidden="false" customHeight="true" outlineLevel="0" collapsed="false">
      <c r="K151" s="97"/>
    </row>
    <row r="152" customFormat="false" ht="18" hidden="false" customHeight="true" outlineLevel="0" collapsed="false">
      <c r="K152" s="97"/>
    </row>
    <row r="153" customFormat="false" ht="18" hidden="false" customHeight="true" outlineLevel="0" collapsed="false">
      <c r="K153" s="97"/>
    </row>
    <row r="154" customFormat="false" ht="18" hidden="false" customHeight="true" outlineLevel="0" collapsed="false">
      <c r="K154" s="97"/>
    </row>
    <row r="155" customFormat="false" ht="18" hidden="false" customHeight="true" outlineLevel="0" collapsed="false">
      <c r="K155" s="97"/>
    </row>
    <row r="156" customFormat="false" ht="18" hidden="false" customHeight="true" outlineLevel="0" collapsed="false">
      <c r="K156" s="97"/>
    </row>
    <row r="157" customFormat="false" ht="18" hidden="false" customHeight="true" outlineLevel="0" collapsed="false">
      <c r="K157" s="97"/>
    </row>
    <row r="158" customFormat="false" ht="18" hidden="false" customHeight="true" outlineLevel="0" collapsed="false">
      <c r="K158" s="97"/>
    </row>
    <row r="159" customFormat="false" ht="18" hidden="false" customHeight="true" outlineLevel="0" collapsed="false">
      <c r="K159" s="97"/>
    </row>
    <row r="160" customFormat="false" ht="18" hidden="false" customHeight="true" outlineLevel="0" collapsed="false">
      <c r="K160" s="97"/>
    </row>
    <row r="161" customFormat="false" ht="18" hidden="false" customHeight="true" outlineLevel="0" collapsed="false">
      <c r="K161" s="97"/>
    </row>
    <row r="162" customFormat="false" ht="18" hidden="false" customHeight="true" outlineLevel="0" collapsed="false">
      <c r="K162" s="97"/>
    </row>
    <row r="163" customFormat="false" ht="18" hidden="false" customHeight="true" outlineLevel="0" collapsed="false">
      <c r="K163" s="97"/>
    </row>
    <row r="164" customFormat="false" ht="18" hidden="false" customHeight="true" outlineLevel="0" collapsed="false">
      <c r="K164" s="97"/>
    </row>
    <row r="165" customFormat="false" ht="18" hidden="false" customHeight="true" outlineLevel="0" collapsed="false">
      <c r="K165" s="97"/>
    </row>
    <row r="166" customFormat="false" ht="18" hidden="false" customHeight="true" outlineLevel="0" collapsed="false">
      <c r="K166" s="97"/>
    </row>
    <row r="167" customFormat="false" ht="18" hidden="false" customHeight="true" outlineLevel="0" collapsed="false">
      <c r="K167" s="97"/>
    </row>
    <row r="168" customFormat="false" ht="18" hidden="false" customHeight="true" outlineLevel="0" collapsed="false">
      <c r="K168" s="97"/>
    </row>
    <row r="169" customFormat="false" ht="18" hidden="false" customHeight="true" outlineLevel="0" collapsed="false">
      <c r="K169" s="97"/>
    </row>
    <row r="170" customFormat="false" ht="18" hidden="false" customHeight="true" outlineLevel="0" collapsed="false">
      <c r="K170" s="97"/>
    </row>
    <row r="171" customFormat="false" ht="18" hidden="false" customHeight="true" outlineLevel="0" collapsed="false">
      <c r="K171" s="97"/>
    </row>
    <row r="172" customFormat="false" ht="18" hidden="false" customHeight="true" outlineLevel="0" collapsed="false">
      <c r="K172" s="97"/>
    </row>
    <row r="173" customFormat="false" ht="18" hidden="false" customHeight="true" outlineLevel="0" collapsed="false">
      <c r="K173" s="97"/>
    </row>
    <row r="174" customFormat="false" ht="18" hidden="false" customHeight="true" outlineLevel="0" collapsed="false">
      <c r="K174" s="97"/>
    </row>
    <row r="175" customFormat="false" ht="18" hidden="false" customHeight="true" outlineLevel="0" collapsed="false">
      <c r="K175" s="97"/>
    </row>
    <row r="176" customFormat="false" ht="18" hidden="false" customHeight="true" outlineLevel="0" collapsed="false">
      <c r="K176" s="97"/>
    </row>
    <row r="177" customFormat="false" ht="18" hidden="false" customHeight="true" outlineLevel="0" collapsed="false">
      <c r="K177" s="97"/>
    </row>
    <row r="178" customFormat="false" ht="18" hidden="false" customHeight="true" outlineLevel="0" collapsed="false">
      <c r="K178" s="97"/>
    </row>
    <row r="179" customFormat="false" ht="18" hidden="false" customHeight="true" outlineLevel="0" collapsed="false">
      <c r="K179" s="97"/>
    </row>
    <row r="180" customFormat="false" ht="18" hidden="false" customHeight="true" outlineLevel="0" collapsed="false">
      <c r="K180" s="97"/>
    </row>
    <row r="181" customFormat="false" ht="18" hidden="false" customHeight="true" outlineLevel="0" collapsed="false">
      <c r="K181" s="97"/>
    </row>
    <row r="182" customFormat="false" ht="18" hidden="false" customHeight="true" outlineLevel="0" collapsed="false">
      <c r="K182" s="97"/>
    </row>
    <row r="183" customFormat="false" ht="18" hidden="false" customHeight="true" outlineLevel="0" collapsed="false">
      <c r="K183" s="97"/>
    </row>
    <row r="184" customFormat="false" ht="18" hidden="false" customHeight="true" outlineLevel="0" collapsed="false">
      <c r="K184" s="97"/>
    </row>
    <row r="185" customFormat="false" ht="18" hidden="false" customHeight="true" outlineLevel="0" collapsed="false">
      <c r="K185" s="97"/>
    </row>
    <row r="186" customFormat="false" ht="18" hidden="false" customHeight="true" outlineLevel="0" collapsed="false">
      <c r="K186" s="97"/>
    </row>
    <row r="187" customFormat="false" ht="18" hidden="false" customHeight="true" outlineLevel="0" collapsed="false">
      <c r="K187" s="97"/>
    </row>
    <row r="188" customFormat="false" ht="18" hidden="false" customHeight="true" outlineLevel="0" collapsed="false">
      <c r="K188" s="97"/>
    </row>
    <row r="189" customFormat="false" ht="18" hidden="false" customHeight="true" outlineLevel="0" collapsed="false">
      <c r="K189" s="97"/>
    </row>
    <row r="190" customFormat="false" ht="18" hidden="false" customHeight="true" outlineLevel="0" collapsed="false">
      <c r="K190" s="97"/>
    </row>
    <row r="191" customFormat="false" ht="18" hidden="false" customHeight="true" outlineLevel="0" collapsed="false">
      <c r="K191" s="97"/>
    </row>
    <row r="192" customFormat="false" ht="18" hidden="false" customHeight="true" outlineLevel="0" collapsed="false">
      <c r="K192" s="97"/>
    </row>
    <row r="193" customFormat="false" ht="18" hidden="false" customHeight="true" outlineLevel="0" collapsed="false">
      <c r="K193" s="97"/>
    </row>
    <row r="194" customFormat="false" ht="18" hidden="false" customHeight="true" outlineLevel="0" collapsed="false">
      <c r="K194" s="97"/>
    </row>
    <row r="197" customFormat="false" ht="18" hidden="false" customHeight="true" outlineLevel="0" collapsed="false">
      <c r="K197" s="97"/>
    </row>
    <row r="198" customFormat="false" ht="18" hidden="false" customHeight="true" outlineLevel="0" collapsed="false">
      <c r="K198" s="97"/>
    </row>
    <row r="199" customFormat="false" ht="18" hidden="false" customHeight="true" outlineLevel="0" collapsed="false">
      <c r="K199" s="97"/>
    </row>
    <row r="200" customFormat="false" ht="18" hidden="false" customHeight="true" outlineLevel="0" collapsed="false">
      <c r="K200" s="97"/>
    </row>
    <row r="201" customFormat="false" ht="18" hidden="false" customHeight="true" outlineLevel="0" collapsed="false">
      <c r="K201" s="97"/>
    </row>
    <row r="202" customFormat="false" ht="18" hidden="false" customHeight="true" outlineLevel="0" collapsed="false">
      <c r="K202" s="97"/>
    </row>
    <row r="203" customFormat="false" ht="18" hidden="false" customHeight="true" outlineLevel="0" collapsed="false">
      <c r="K203" s="97"/>
    </row>
    <row r="204" customFormat="false" ht="18" hidden="false" customHeight="true" outlineLevel="0" collapsed="false">
      <c r="K204" s="97"/>
    </row>
    <row r="205" customFormat="false" ht="18" hidden="false" customHeight="true" outlineLevel="0" collapsed="false">
      <c r="K205" s="97"/>
    </row>
    <row r="206" customFormat="false" ht="18" hidden="false" customHeight="true" outlineLevel="0" collapsed="false">
      <c r="K206" s="97"/>
    </row>
    <row r="207" customFormat="false" ht="18" hidden="false" customHeight="true" outlineLevel="0" collapsed="false">
      <c r="K207" s="97"/>
    </row>
    <row r="208" customFormat="false" ht="18" hidden="false" customHeight="true" outlineLevel="0" collapsed="false">
      <c r="K208" s="97"/>
    </row>
    <row r="209" customFormat="false" ht="18" hidden="false" customHeight="true" outlineLevel="0" collapsed="false">
      <c r="K209" s="97"/>
    </row>
    <row r="210" customFormat="false" ht="18" hidden="false" customHeight="true" outlineLevel="0" collapsed="false">
      <c r="K210" s="97"/>
    </row>
    <row r="211" customFormat="false" ht="18" hidden="false" customHeight="true" outlineLevel="0" collapsed="false">
      <c r="K211" s="97"/>
    </row>
    <row r="212" customFormat="false" ht="18" hidden="false" customHeight="true" outlineLevel="0" collapsed="false">
      <c r="K212" s="97"/>
    </row>
    <row r="213" customFormat="false" ht="18" hidden="false" customHeight="true" outlineLevel="0" collapsed="false">
      <c r="K213" s="97"/>
    </row>
    <row r="214" customFormat="false" ht="18" hidden="false" customHeight="true" outlineLevel="0" collapsed="false">
      <c r="K214" s="97"/>
    </row>
    <row r="215" customFormat="false" ht="18" hidden="false" customHeight="true" outlineLevel="0" collapsed="false">
      <c r="K215" s="97"/>
    </row>
    <row r="216" customFormat="false" ht="18" hidden="false" customHeight="true" outlineLevel="0" collapsed="false">
      <c r="K216" s="97"/>
    </row>
    <row r="217" customFormat="false" ht="18" hidden="false" customHeight="true" outlineLevel="0" collapsed="false">
      <c r="K217" s="97"/>
    </row>
    <row r="218" customFormat="false" ht="18" hidden="false" customHeight="true" outlineLevel="0" collapsed="false">
      <c r="K218" s="97"/>
    </row>
    <row r="219" customFormat="false" ht="18" hidden="false" customHeight="true" outlineLevel="0" collapsed="false">
      <c r="K219" s="97"/>
    </row>
    <row r="220" customFormat="false" ht="18" hidden="false" customHeight="true" outlineLevel="0" collapsed="false">
      <c r="K220" s="97"/>
    </row>
    <row r="221" customFormat="false" ht="18" hidden="false" customHeight="true" outlineLevel="0" collapsed="false">
      <c r="K221" s="97"/>
    </row>
    <row r="222" customFormat="false" ht="18" hidden="false" customHeight="true" outlineLevel="0" collapsed="false">
      <c r="K222" s="97"/>
    </row>
    <row r="223" customFormat="false" ht="18" hidden="false" customHeight="true" outlineLevel="0" collapsed="false">
      <c r="K223" s="97"/>
    </row>
    <row r="224" customFormat="false" ht="18" hidden="false" customHeight="true" outlineLevel="0" collapsed="false">
      <c r="K224" s="97"/>
    </row>
    <row r="225" customFormat="false" ht="18" hidden="false" customHeight="true" outlineLevel="0" collapsed="false">
      <c r="K225" s="97"/>
    </row>
    <row r="226" customFormat="false" ht="18" hidden="false" customHeight="true" outlineLevel="0" collapsed="false">
      <c r="K226" s="97"/>
    </row>
    <row r="227" customFormat="false" ht="18" hidden="false" customHeight="true" outlineLevel="0" collapsed="false">
      <c r="K227" s="97"/>
    </row>
    <row r="228" customFormat="false" ht="18" hidden="false" customHeight="true" outlineLevel="0" collapsed="false">
      <c r="K228" s="97"/>
    </row>
    <row r="229" customFormat="false" ht="18" hidden="false" customHeight="true" outlineLevel="0" collapsed="false">
      <c r="K229" s="97"/>
    </row>
    <row r="230" customFormat="false" ht="18" hidden="false" customHeight="true" outlineLevel="0" collapsed="false">
      <c r="K230" s="97"/>
    </row>
    <row r="231" customFormat="false" ht="18" hidden="false" customHeight="true" outlineLevel="0" collapsed="false">
      <c r="K231" s="97"/>
    </row>
    <row r="232" customFormat="false" ht="18" hidden="false" customHeight="true" outlineLevel="0" collapsed="false">
      <c r="K232" s="97"/>
    </row>
    <row r="233" customFormat="false" ht="18" hidden="false" customHeight="true" outlineLevel="0" collapsed="false">
      <c r="K233" s="97"/>
    </row>
    <row r="234" customFormat="false" ht="18" hidden="false" customHeight="true" outlineLevel="0" collapsed="false">
      <c r="K234" s="97"/>
    </row>
    <row r="235" customFormat="false" ht="18" hidden="false" customHeight="true" outlineLevel="0" collapsed="false">
      <c r="K235" s="97"/>
    </row>
    <row r="236" customFormat="false" ht="18" hidden="false" customHeight="true" outlineLevel="0" collapsed="false">
      <c r="K236" s="97"/>
    </row>
    <row r="237" customFormat="false" ht="18" hidden="false" customHeight="true" outlineLevel="0" collapsed="false">
      <c r="K237" s="97"/>
    </row>
    <row r="239" customFormat="false" ht="18" hidden="false" customHeight="true" outlineLevel="0" collapsed="false">
      <c r="K239" s="97"/>
    </row>
    <row r="240" customFormat="false" ht="18" hidden="false" customHeight="true" outlineLevel="0" collapsed="false">
      <c r="K240" s="97"/>
    </row>
    <row r="241" customFormat="false" ht="18" hidden="false" customHeight="true" outlineLevel="0" collapsed="false">
      <c r="K241" s="97"/>
    </row>
    <row r="242" customFormat="false" ht="18" hidden="false" customHeight="true" outlineLevel="0" collapsed="false">
      <c r="K242" s="97"/>
    </row>
    <row r="243" customFormat="false" ht="18" hidden="false" customHeight="true" outlineLevel="0" collapsed="false">
      <c r="K243" s="97"/>
    </row>
    <row r="244" customFormat="false" ht="18" hidden="false" customHeight="true" outlineLevel="0" collapsed="false">
      <c r="K244" s="97"/>
    </row>
    <row r="245" customFormat="false" ht="18" hidden="false" customHeight="true" outlineLevel="0" collapsed="false">
      <c r="K245" s="97"/>
    </row>
    <row r="246" customFormat="false" ht="18" hidden="false" customHeight="true" outlineLevel="0" collapsed="false">
      <c r="K246" s="97"/>
    </row>
    <row r="247" customFormat="false" ht="18" hidden="false" customHeight="true" outlineLevel="0" collapsed="false">
      <c r="K247" s="97"/>
    </row>
    <row r="248" customFormat="false" ht="18" hidden="false" customHeight="true" outlineLevel="0" collapsed="false">
      <c r="K248" s="97"/>
    </row>
    <row r="250" customFormat="false" ht="18" hidden="false" customHeight="true" outlineLevel="0" collapsed="false">
      <c r="K250" s="97"/>
    </row>
    <row r="251" customFormat="false" ht="18" hidden="false" customHeight="true" outlineLevel="0" collapsed="false">
      <c r="K251" s="97"/>
    </row>
    <row r="252" customFormat="false" ht="18" hidden="false" customHeight="true" outlineLevel="0" collapsed="false">
      <c r="K252" s="97"/>
    </row>
    <row r="253" customFormat="false" ht="18" hidden="false" customHeight="true" outlineLevel="0" collapsed="false">
      <c r="K253" s="97"/>
    </row>
    <row r="254" customFormat="false" ht="18" hidden="false" customHeight="true" outlineLevel="0" collapsed="false">
      <c r="K254" s="97"/>
    </row>
    <row r="255" customFormat="false" ht="18" hidden="false" customHeight="true" outlineLevel="0" collapsed="false">
      <c r="K255" s="97"/>
    </row>
    <row r="256" customFormat="false" ht="18" hidden="false" customHeight="true" outlineLevel="0" collapsed="false">
      <c r="K256" s="97"/>
    </row>
    <row r="257" customFormat="false" ht="18" hidden="false" customHeight="true" outlineLevel="0" collapsed="false">
      <c r="K257" s="97"/>
    </row>
    <row r="258" customFormat="false" ht="18" hidden="false" customHeight="true" outlineLevel="0" collapsed="false">
      <c r="K258" s="97"/>
    </row>
    <row r="259" customFormat="false" ht="18" hidden="false" customHeight="true" outlineLevel="0" collapsed="false">
      <c r="K259" s="97"/>
    </row>
    <row r="261" customFormat="false" ht="18" hidden="false" customHeight="true" outlineLevel="0" collapsed="false">
      <c r="K261" s="97"/>
    </row>
    <row r="262" customFormat="false" ht="18" hidden="false" customHeight="true" outlineLevel="0" collapsed="false">
      <c r="K262" s="97"/>
    </row>
    <row r="263" customFormat="false" ht="18" hidden="false" customHeight="true" outlineLevel="0" collapsed="false">
      <c r="K263" s="97"/>
    </row>
    <row r="264" customFormat="false" ht="18" hidden="false" customHeight="true" outlineLevel="0" collapsed="false">
      <c r="K264" s="97"/>
    </row>
    <row r="265" customFormat="false" ht="18" hidden="false" customHeight="true" outlineLevel="0" collapsed="false">
      <c r="K265" s="97"/>
    </row>
    <row r="266" customFormat="false" ht="18" hidden="false" customHeight="true" outlineLevel="0" collapsed="false">
      <c r="K266" s="97"/>
    </row>
    <row r="267" customFormat="false" ht="18" hidden="false" customHeight="true" outlineLevel="0" collapsed="false">
      <c r="K267" s="97"/>
    </row>
    <row r="268" customFormat="false" ht="18" hidden="false" customHeight="true" outlineLevel="0" collapsed="false">
      <c r="K268" s="97"/>
    </row>
    <row r="269" customFormat="false" ht="18" hidden="false" customHeight="true" outlineLevel="0" collapsed="false">
      <c r="K269" s="97"/>
    </row>
    <row r="270" customFormat="false" ht="18" hidden="false" customHeight="true" outlineLevel="0" collapsed="false">
      <c r="K270" s="97"/>
    </row>
    <row r="271" customFormat="false" ht="18" hidden="false" customHeight="true" outlineLevel="0" collapsed="false">
      <c r="K271" s="97"/>
    </row>
    <row r="272" customFormat="false" ht="18" hidden="false" customHeight="true" outlineLevel="0" collapsed="false">
      <c r="K272" s="97"/>
    </row>
    <row r="273" customFormat="false" ht="18" hidden="false" customHeight="true" outlineLevel="0" collapsed="false">
      <c r="K273" s="97"/>
    </row>
    <row r="274" customFormat="false" ht="18" hidden="false" customHeight="true" outlineLevel="0" collapsed="false">
      <c r="K274" s="97"/>
    </row>
    <row r="275" customFormat="false" ht="18" hidden="false" customHeight="true" outlineLevel="0" collapsed="false">
      <c r="K275" s="97"/>
    </row>
    <row r="276" customFormat="false" ht="18" hidden="false" customHeight="true" outlineLevel="0" collapsed="false">
      <c r="K276" s="97"/>
    </row>
    <row r="277" customFormat="false" ht="18" hidden="false" customHeight="true" outlineLevel="0" collapsed="false">
      <c r="K277" s="97"/>
    </row>
    <row r="278" customFormat="false" ht="18" hidden="false" customHeight="true" outlineLevel="0" collapsed="false">
      <c r="K278" s="97"/>
    </row>
    <row r="279" customFormat="false" ht="18" hidden="false" customHeight="true" outlineLevel="0" collapsed="false">
      <c r="K279" s="97"/>
    </row>
    <row r="280" customFormat="false" ht="18" hidden="false" customHeight="true" outlineLevel="0" collapsed="false">
      <c r="K280" s="97"/>
    </row>
    <row r="281" customFormat="false" ht="18" hidden="false" customHeight="true" outlineLevel="0" collapsed="false">
      <c r="K281" s="97"/>
    </row>
    <row r="282" customFormat="false" ht="18" hidden="false" customHeight="true" outlineLevel="0" collapsed="false">
      <c r="K282" s="97"/>
    </row>
    <row r="283" customFormat="false" ht="18" hidden="false" customHeight="true" outlineLevel="0" collapsed="false">
      <c r="K283" s="97"/>
    </row>
    <row r="284" customFormat="false" ht="18" hidden="false" customHeight="true" outlineLevel="0" collapsed="false">
      <c r="K284" s="97"/>
    </row>
    <row r="285" customFormat="false" ht="18" hidden="false" customHeight="true" outlineLevel="0" collapsed="false">
      <c r="J285" s="97"/>
      <c r="K285" s="97"/>
    </row>
    <row r="286" customFormat="false" ht="18" hidden="false" customHeight="true" outlineLevel="0" collapsed="false">
      <c r="K286" s="97"/>
    </row>
    <row r="287" customFormat="false" ht="18" hidden="false" customHeight="true" outlineLevel="0" collapsed="false">
      <c r="K287" s="97"/>
    </row>
    <row r="288" customFormat="false" ht="18" hidden="false" customHeight="true" outlineLevel="0" collapsed="false">
      <c r="K288" s="97"/>
    </row>
    <row r="289" customFormat="false" ht="18" hidden="false" customHeight="true" outlineLevel="0" collapsed="false">
      <c r="K289" s="97"/>
    </row>
    <row r="290" customFormat="false" ht="18" hidden="false" customHeight="true" outlineLevel="0" collapsed="false">
      <c r="K290" s="97"/>
    </row>
    <row r="292" customFormat="false" ht="18" hidden="false" customHeight="true" outlineLevel="0" collapsed="false">
      <c r="K292" s="97"/>
    </row>
    <row r="293" customFormat="false" ht="18" hidden="false" customHeight="true" outlineLevel="0" collapsed="false">
      <c r="K293" s="97"/>
    </row>
    <row r="294" customFormat="false" ht="18" hidden="false" customHeight="true" outlineLevel="0" collapsed="false">
      <c r="K294" s="97"/>
    </row>
    <row r="296" customFormat="false" ht="18" hidden="false" customHeight="true" outlineLevel="0" collapsed="false">
      <c r="K296" s="97"/>
    </row>
    <row r="297" customFormat="false" ht="18" hidden="false" customHeight="true" outlineLevel="0" collapsed="false">
      <c r="K297" s="97"/>
    </row>
    <row r="298" customFormat="false" ht="18" hidden="false" customHeight="true" outlineLevel="0" collapsed="false">
      <c r="K298" s="97"/>
    </row>
    <row r="301" customFormat="false" ht="18" hidden="false" customHeight="true" outlineLevel="0" collapsed="false">
      <c r="K301" s="97"/>
    </row>
    <row r="302" customFormat="false" ht="18" hidden="false" customHeight="true" outlineLevel="0" collapsed="false">
      <c r="K302" s="97"/>
    </row>
    <row r="303" customFormat="false" ht="18" hidden="false" customHeight="true" outlineLevel="0" collapsed="false">
      <c r="K303" s="97"/>
    </row>
    <row r="304" customFormat="false" ht="18" hidden="false" customHeight="true" outlineLevel="0" collapsed="false">
      <c r="K304" s="97"/>
    </row>
  </sheetData>
  <mergeCells count="43">
    <mergeCell ref="L1:AB1"/>
    <mergeCell ref="AC1:AF1"/>
    <mergeCell ref="AG1:AH1"/>
    <mergeCell ref="AI1:AK1"/>
    <mergeCell ref="AL1:AO1"/>
    <mergeCell ref="L2:AB3"/>
    <mergeCell ref="AC2:AF3"/>
    <mergeCell ref="AG2:AH3"/>
    <mergeCell ref="AI2:AK3"/>
    <mergeCell ref="AL2:AO3"/>
    <mergeCell ref="AP2:AP3"/>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K4:AK7"/>
    <mergeCell ref="AL4:AL7"/>
    <mergeCell ref="AM4:AM7"/>
    <mergeCell ref="AN4:AN7"/>
    <mergeCell ref="AO4:AO7"/>
    <mergeCell ref="AP4:AP7"/>
    <mergeCell ref="B7:B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AL28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G8" activeCellId="0" sqref="G8"/>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4" min="3" style="2" width="10.56"/>
    <col collapsed="false" customWidth="true" hidden="false" outlineLevel="0" max="5" min="5" style="2" width="9.57"/>
    <col collapsed="false" customWidth="true" hidden="false" outlineLevel="0" max="6" min="6" style="2" width="10.56"/>
    <col collapsed="false" customWidth="true" hidden="false" outlineLevel="0" max="37" min="7" style="2" width="12.56"/>
    <col collapsed="false" customWidth="true" hidden="false" outlineLevel="0" max="38" min="38" style="99" width="5.56"/>
    <col collapsed="false" customWidth="true" hidden="false" outlineLevel="0" max="83" min="39" style="1" width="5.56"/>
    <col collapsed="false" customWidth="false" hidden="false" outlineLevel="0" max="1025" min="84" style="1" width="9"/>
  </cols>
  <sheetData>
    <row r="1" customFormat="false" ht="18" hidden="false" customHeight="true" outlineLevel="0" collapsed="false">
      <c r="B1" s="80" t="s">
        <v>49</v>
      </c>
      <c r="C1" s="81"/>
      <c r="D1" s="81"/>
      <c r="G1" s="82" t="s">
        <v>0</v>
      </c>
      <c r="H1" s="82"/>
      <c r="I1" s="82"/>
      <c r="J1" s="82"/>
      <c r="K1" s="82"/>
      <c r="L1" s="82"/>
      <c r="M1" s="82"/>
      <c r="N1" s="82"/>
      <c r="O1" s="82"/>
      <c r="P1" s="82"/>
      <c r="Q1" s="82"/>
      <c r="R1" s="82"/>
      <c r="S1" s="82"/>
      <c r="T1" s="82"/>
      <c r="U1" s="82"/>
      <c r="V1" s="82"/>
      <c r="W1" s="82"/>
      <c r="X1" s="83" t="s">
        <v>1</v>
      </c>
      <c r="Y1" s="83"/>
      <c r="Z1" s="83"/>
      <c r="AA1" s="83"/>
      <c r="AB1" s="84" t="s">
        <v>2</v>
      </c>
      <c r="AC1" s="84"/>
      <c r="AD1" s="85" t="s">
        <v>3</v>
      </c>
      <c r="AE1" s="85"/>
      <c r="AF1" s="85"/>
      <c r="AG1" s="14" t="s">
        <v>4</v>
      </c>
      <c r="AH1" s="14"/>
      <c r="AI1" s="14"/>
      <c r="AJ1" s="14"/>
      <c r="AK1" s="86" t="s">
        <v>5</v>
      </c>
    </row>
    <row r="2" customFormat="false" ht="18" hidden="false" customHeight="true" outlineLevel="0" collapsed="false">
      <c r="G2" s="82" t="s">
        <v>6</v>
      </c>
      <c r="H2" s="82"/>
      <c r="I2" s="82"/>
      <c r="J2" s="82"/>
      <c r="K2" s="82"/>
      <c r="L2" s="82"/>
      <c r="M2" s="82"/>
      <c r="N2" s="82"/>
      <c r="O2" s="82"/>
      <c r="P2" s="82"/>
      <c r="Q2" s="82"/>
      <c r="R2" s="82"/>
      <c r="S2" s="82"/>
      <c r="T2" s="82"/>
      <c r="U2" s="82"/>
      <c r="V2" s="82"/>
      <c r="W2" s="82"/>
      <c r="X2" s="83" t="s">
        <v>7</v>
      </c>
      <c r="Y2" s="83"/>
      <c r="Z2" s="83"/>
      <c r="AA2" s="83"/>
      <c r="AB2" s="87" t="s">
        <v>8</v>
      </c>
      <c r="AC2" s="87"/>
      <c r="AD2" s="85" t="s">
        <v>9</v>
      </c>
      <c r="AE2" s="85"/>
      <c r="AF2" s="85"/>
      <c r="AG2" s="14" t="s">
        <v>10</v>
      </c>
      <c r="AH2" s="14"/>
      <c r="AI2" s="14"/>
      <c r="AJ2" s="14"/>
      <c r="AK2" s="88" t="s">
        <v>11</v>
      </c>
    </row>
    <row r="3" customFormat="false" ht="18" hidden="false" customHeight="true" outlineLevel="0" collapsed="false">
      <c r="A3" s="79" t="s">
        <v>61</v>
      </c>
      <c r="B3" s="1" t="n">
        <v>8</v>
      </c>
      <c r="G3" s="82"/>
      <c r="H3" s="82"/>
      <c r="I3" s="82"/>
      <c r="J3" s="82"/>
      <c r="K3" s="82"/>
      <c r="L3" s="82"/>
      <c r="M3" s="82"/>
      <c r="N3" s="82"/>
      <c r="O3" s="82"/>
      <c r="P3" s="82"/>
      <c r="Q3" s="82"/>
      <c r="R3" s="82"/>
      <c r="S3" s="82"/>
      <c r="T3" s="82"/>
      <c r="U3" s="82"/>
      <c r="V3" s="82"/>
      <c r="W3" s="82"/>
      <c r="X3" s="83"/>
      <c r="Y3" s="83"/>
      <c r="Z3" s="83"/>
      <c r="AA3" s="83"/>
      <c r="AB3" s="87"/>
      <c r="AC3" s="87"/>
      <c r="AD3" s="85"/>
      <c r="AE3" s="85"/>
      <c r="AF3" s="85"/>
      <c r="AG3" s="14"/>
      <c r="AH3" s="14"/>
      <c r="AI3" s="14"/>
      <c r="AJ3" s="14"/>
      <c r="AK3" s="88"/>
    </row>
    <row r="4" customFormat="false" ht="18" hidden="false" customHeight="true" outlineLevel="0" collapsed="false">
      <c r="A4" s="79" t="s">
        <v>62</v>
      </c>
      <c r="B4" s="1" t="n">
        <f aca="false">COUNTIF(G11:G601,"なし")</f>
        <v>0</v>
      </c>
      <c r="G4" s="89" t="s">
        <v>12</v>
      </c>
      <c r="H4" s="89" t="s">
        <v>13</v>
      </c>
      <c r="I4" s="89" t="s">
        <v>14</v>
      </c>
      <c r="J4" s="89" t="s">
        <v>15</v>
      </c>
      <c r="K4" s="89" t="s">
        <v>16</v>
      </c>
      <c r="L4" s="89" t="s">
        <v>17</v>
      </c>
      <c r="M4" s="89" t="s">
        <v>18</v>
      </c>
      <c r="N4" s="89" t="s">
        <v>19</v>
      </c>
      <c r="O4" s="89" t="s">
        <v>20</v>
      </c>
      <c r="P4" s="89" t="s">
        <v>21</v>
      </c>
      <c r="Q4" s="89" t="s">
        <v>22</v>
      </c>
      <c r="R4" s="89" t="s">
        <v>23</v>
      </c>
      <c r="S4" s="89" t="s">
        <v>24</v>
      </c>
      <c r="T4" s="89" t="s">
        <v>25</v>
      </c>
      <c r="U4" s="89" t="s">
        <v>26</v>
      </c>
      <c r="V4" s="89" t="s">
        <v>27</v>
      </c>
      <c r="W4" s="89" t="s">
        <v>28</v>
      </c>
      <c r="X4" s="89" t="s">
        <v>29</v>
      </c>
      <c r="Y4" s="89" t="s">
        <v>30</v>
      </c>
      <c r="Z4" s="89" t="s">
        <v>31</v>
      </c>
      <c r="AA4" s="89" t="s">
        <v>32</v>
      </c>
      <c r="AB4" s="89" t="s">
        <v>33</v>
      </c>
      <c r="AC4" s="89" t="s">
        <v>34</v>
      </c>
      <c r="AD4" s="89" t="s">
        <v>35</v>
      </c>
      <c r="AE4" s="89" t="s">
        <v>36</v>
      </c>
      <c r="AF4" s="89" t="s">
        <v>37</v>
      </c>
      <c r="AG4" s="89" t="s">
        <v>38</v>
      </c>
      <c r="AH4" s="89" t="s">
        <v>818</v>
      </c>
      <c r="AI4" s="89" t="s">
        <v>40</v>
      </c>
      <c r="AJ4" s="89" t="s">
        <v>41</v>
      </c>
      <c r="AK4" s="89" t="s">
        <v>11</v>
      </c>
    </row>
    <row r="5" customFormat="false" ht="18" hidden="false" customHeight="true" outlineLevel="0" collapsed="false">
      <c r="A5" s="79" t="s">
        <v>63</v>
      </c>
      <c r="B5" s="1" t="n">
        <f aca="false">B3-B4</f>
        <v>8</v>
      </c>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row>
    <row r="6" customFormat="false" ht="18" hidden="false" customHeight="true" outlineLevel="0" collapsed="false">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row>
    <row r="7" customFormat="false" ht="18" hidden="false" customHeight="true" outlineLevel="0" collapsed="false">
      <c r="A7" s="90" t="s">
        <v>61</v>
      </c>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row>
    <row r="8" customFormat="false" ht="18" hidden="false" customHeight="true" outlineLevel="0" collapsed="false">
      <c r="A8" s="91" t="n">
        <f aca="false">B5</f>
        <v>8</v>
      </c>
      <c r="F8" s="92" t="s">
        <v>64</v>
      </c>
      <c r="G8" s="93" t="n">
        <f aca="false">COUNT(G11:G601)</f>
        <v>7</v>
      </c>
      <c r="H8" s="93" t="n">
        <f aca="false">COUNT(H11:H601)</f>
        <v>0</v>
      </c>
      <c r="I8" s="93" t="n">
        <f aca="false">COUNT(I11:I601)</f>
        <v>1</v>
      </c>
      <c r="J8" s="93" t="n">
        <f aca="false">COUNT(J11:J601)</f>
        <v>1</v>
      </c>
      <c r="K8" s="93" t="n">
        <f aca="false">COUNT(K11:K601)</f>
        <v>1</v>
      </c>
      <c r="L8" s="93" t="n">
        <f aca="false">COUNT(L11:L601)</f>
        <v>2</v>
      </c>
      <c r="M8" s="93" t="n">
        <f aca="false">COUNT(M11:M601)</f>
        <v>1</v>
      </c>
      <c r="N8" s="93" t="n">
        <f aca="false">COUNT(N11:N601)</f>
        <v>2</v>
      </c>
      <c r="O8" s="93" t="n">
        <f aca="false">COUNT(O11:O601)</f>
        <v>0</v>
      </c>
      <c r="P8" s="93" t="n">
        <f aca="false">COUNT(P11:P601)</f>
        <v>1</v>
      </c>
      <c r="Q8" s="93" t="n">
        <f aca="false">COUNT(Q11:Q601)</f>
        <v>2</v>
      </c>
      <c r="R8" s="93" t="n">
        <f aca="false">COUNT(R11:R601)</f>
        <v>3</v>
      </c>
      <c r="S8" s="93" t="n">
        <f aca="false">COUNT(S11:S601)</f>
        <v>2</v>
      </c>
      <c r="T8" s="93" t="n">
        <f aca="false">COUNT(T11:T601)</f>
        <v>0</v>
      </c>
      <c r="U8" s="93" t="n">
        <f aca="false">COUNT(U11:U601)</f>
        <v>4</v>
      </c>
      <c r="V8" s="93" t="n">
        <f aca="false">COUNT(V11:V601)</f>
        <v>1</v>
      </c>
      <c r="W8" s="93" t="n">
        <f aca="false">COUNT(W11:W601)</f>
        <v>1</v>
      </c>
      <c r="X8" s="93" t="n">
        <f aca="false">COUNT(X11:X601)</f>
        <v>1</v>
      </c>
      <c r="Y8" s="93" t="n">
        <f aca="false">COUNT(Y11:Y601)</f>
        <v>1</v>
      </c>
      <c r="Z8" s="93" t="n">
        <f aca="false">COUNT(Z11:Z601)</f>
        <v>1</v>
      </c>
      <c r="AA8" s="93" t="n">
        <f aca="false">COUNT(AA11:AA601)</f>
        <v>1</v>
      </c>
      <c r="AB8" s="93" t="n">
        <f aca="false">COUNT(AB11:AB601)</f>
        <v>2</v>
      </c>
      <c r="AC8" s="93" t="n">
        <f aca="false">COUNT(AC11:AC601)</f>
        <v>2</v>
      </c>
      <c r="AD8" s="93" t="n">
        <f aca="false">COUNT(AD11:AD601)</f>
        <v>1</v>
      </c>
      <c r="AE8" s="93" t="n">
        <f aca="false">COUNT(AE11:AE601)</f>
        <v>4</v>
      </c>
      <c r="AF8" s="93" t="n">
        <f aca="false">COUNT(AF11:AF601)</f>
        <v>0</v>
      </c>
      <c r="AG8" s="93" t="n">
        <f aca="false">COUNT(AG11:AG601)</f>
        <v>3</v>
      </c>
      <c r="AH8" s="93" t="n">
        <f aca="false">COUNT(AH11:AH601)</f>
        <v>2</v>
      </c>
      <c r="AI8" s="2" t="n">
        <f aca="false">COUNT(AI11:AI601)</f>
        <v>1</v>
      </c>
      <c r="AJ8" s="2" t="n">
        <f aca="false">COUNT(AJ11:AJ601)</f>
        <v>0</v>
      </c>
      <c r="AK8" s="93" t="n">
        <f aca="false">COUNT(AK11:AK601)</f>
        <v>0</v>
      </c>
    </row>
    <row r="9" customFormat="false" ht="18" hidden="false" customHeight="true" outlineLevel="0" collapsed="false">
      <c r="C9" s="2" t="s">
        <v>66</v>
      </c>
      <c r="D9" s="2" t="s">
        <v>69</v>
      </c>
      <c r="F9" s="92" t="s">
        <v>75</v>
      </c>
      <c r="G9" s="94" t="n">
        <f aca="false">G8/$A$8</f>
        <v>0.875</v>
      </c>
      <c r="H9" s="94" t="n">
        <f aca="false">H8/$A$8</f>
        <v>0</v>
      </c>
      <c r="I9" s="94" t="n">
        <f aca="false">I8/$A$8</f>
        <v>0.125</v>
      </c>
      <c r="J9" s="94" t="n">
        <f aca="false">J8/$A$8</f>
        <v>0.125</v>
      </c>
      <c r="K9" s="94" t="n">
        <f aca="false">K8/$A$8</f>
        <v>0.125</v>
      </c>
      <c r="L9" s="94" t="n">
        <f aca="false">L8/$A$8</f>
        <v>0.25</v>
      </c>
      <c r="M9" s="94" t="n">
        <f aca="false">M8/$A$8</f>
        <v>0.125</v>
      </c>
      <c r="N9" s="94" t="n">
        <f aca="false">N8/$A$8</f>
        <v>0.25</v>
      </c>
      <c r="O9" s="94" t="n">
        <f aca="false">O8/$A$8</f>
        <v>0</v>
      </c>
      <c r="P9" s="94" t="n">
        <f aca="false">P8/$A$8</f>
        <v>0.125</v>
      </c>
      <c r="Q9" s="94" t="n">
        <f aca="false">Q8/$A$8</f>
        <v>0.25</v>
      </c>
      <c r="R9" s="94" t="n">
        <f aca="false">R8/$A$8</f>
        <v>0.375</v>
      </c>
      <c r="S9" s="94" t="n">
        <f aca="false">S8/$A$8</f>
        <v>0.25</v>
      </c>
      <c r="T9" s="94" t="n">
        <f aca="false">T8/$A$8</f>
        <v>0</v>
      </c>
      <c r="U9" s="94" t="n">
        <f aca="false">U8/$A$8</f>
        <v>0.5</v>
      </c>
      <c r="V9" s="94" t="n">
        <f aca="false">V8/$A$8</f>
        <v>0.125</v>
      </c>
      <c r="W9" s="94" t="n">
        <f aca="false">W8/$A$8</f>
        <v>0.125</v>
      </c>
      <c r="X9" s="94" t="n">
        <f aca="false">X8/$A$8</f>
        <v>0.125</v>
      </c>
      <c r="Y9" s="94" t="n">
        <f aca="false">Y8/$A$8</f>
        <v>0.125</v>
      </c>
      <c r="Z9" s="94" t="n">
        <f aca="false">Z8/$A$8</f>
        <v>0.125</v>
      </c>
      <c r="AA9" s="94" t="n">
        <f aca="false">AA8/$A$8</f>
        <v>0.125</v>
      </c>
      <c r="AB9" s="94" t="n">
        <f aca="false">AB8/$A$8</f>
        <v>0.25</v>
      </c>
      <c r="AC9" s="94" t="n">
        <f aca="false">AC8/$A$8</f>
        <v>0.25</v>
      </c>
      <c r="AD9" s="94" t="n">
        <f aca="false">AD8/$A$8</f>
        <v>0.125</v>
      </c>
      <c r="AE9" s="94" t="n">
        <f aca="false">AE8/$A$8</f>
        <v>0.5</v>
      </c>
      <c r="AF9" s="94" t="n">
        <f aca="false">AF8/$A$8</f>
        <v>0</v>
      </c>
      <c r="AG9" s="94" t="n">
        <f aca="false">AG8/$A$8</f>
        <v>0.375</v>
      </c>
      <c r="AH9" s="94" t="n">
        <f aca="false">AH8/$A$8</f>
        <v>0.25</v>
      </c>
      <c r="AI9" s="95" t="n">
        <f aca="false">AI8/$A$8</f>
        <v>0.125</v>
      </c>
      <c r="AJ9" s="95" t="n">
        <f aca="false">AJ8/$A$8</f>
        <v>0</v>
      </c>
      <c r="AK9" s="94" t="n">
        <f aca="false">AK8/$A$8</f>
        <v>0</v>
      </c>
    </row>
    <row r="10" customFormat="false" ht="18" hidden="false" customHeight="true" outlineLevel="0" collapsed="false">
      <c r="A10" s="79" t="s">
        <v>76</v>
      </c>
      <c r="B10" s="2" t="s">
        <v>77</v>
      </c>
      <c r="C10" s="2" t="s">
        <v>78</v>
      </c>
      <c r="D10" s="2" t="s">
        <v>78</v>
      </c>
      <c r="E10" s="2" t="s">
        <v>79</v>
      </c>
      <c r="F10" s="2" t="s">
        <v>80</v>
      </c>
      <c r="G10" s="96" t="n">
        <v>1</v>
      </c>
      <c r="H10" s="96" t="n">
        <v>2</v>
      </c>
      <c r="I10" s="96" t="n">
        <v>3</v>
      </c>
      <c r="J10" s="96" t="n">
        <v>4</v>
      </c>
      <c r="K10" s="96" t="n">
        <v>5</v>
      </c>
      <c r="L10" s="96" t="n">
        <v>6</v>
      </c>
      <c r="M10" s="96" t="n">
        <v>7</v>
      </c>
      <c r="N10" s="96" t="n">
        <v>8</v>
      </c>
      <c r="O10" s="96" t="n">
        <v>9</v>
      </c>
      <c r="P10" s="96" t="n">
        <v>10</v>
      </c>
      <c r="Q10" s="96" t="n">
        <v>11</v>
      </c>
      <c r="R10" s="96" t="n">
        <v>12</v>
      </c>
      <c r="S10" s="96" t="n">
        <v>13</v>
      </c>
      <c r="T10" s="96" t="n">
        <v>14</v>
      </c>
      <c r="U10" s="96" t="n">
        <v>15</v>
      </c>
      <c r="V10" s="96" t="n">
        <v>16</v>
      </c>
      <c r="W10" s="96" t="n">
        <v>17</v>
      </c>
      <c r="X10" s="96" t="n">
        <v>1</v>
      </c>
      <c r="Y10" s="96" t="n">
        <v>2</v>
      </c>
      <c r="Z10" s="96" t="n">
        <v>3</v>
      </c>
      <c r="AA10" s="96" t="n">
        <v>4</v>
      </c>
      <c r="AB10" s="96" t="n">
        <v>1</v>
      </c>
      <c r="AC10" s="96" t="n">
        <v>2</v>
      </c>
      <c r="AD10" s="96" t="n">
        <v>1</v>
      </c>
      <c r="AE10" s="96" t="n">
        <v>2</v>
      </c>
      <c r="AF10" s="96" t="n">
        <v>3</v>
      </c>
      <c r="AG10" s="96" t="n">
        <v>1</v>
      </c>
      <c r="AH10" s="96" t="n">
        <v>2</v>
      </c>
      <c r="AI10" s="96" t="n">
        <v>3</v>
      </c>
      <c r="AJ10" s="96" t="n">
        <v>4</v>
      </c>
      <c r="AK10" s="96" t="n">
        <v>1</v>
      </c>
    </row>
    <row r="11" customFormat="false" ht="18" hidden="false" customHeight="true" outlineLevel="0" collapsed="false">
      <c r="A11" s="79" t="s">
        <v>81</v>
      </c>
      <c r="B11" s="1" t="s">
        <v>1723</v>
      </c>
      <c r="E11" s="2" t="s">
        <v>117</v>
      </c>
      <c r="F11" s="97" t="s">
        <v>62</v>
      </c>
      <c r="G11" s="2" t="n">
        <v>1</v>
      </c>
      <c r="U11" s="2" t="n">
        <v>1</v>
      </c>
    </row>
    <row r="12" customFormat="false" ht="18" hidden="false" customHeight="true" outlineLevel="0" collapsed="false">
      <c r="A12" s="79" t="s">
        <v>84</v>
      </c>
      <c r="B12" s="1" t="s">
        <v>1724</v>
      </c>
      <c r="E12" s="2" t="s">
        <v>170</v>
      </c>
      <c r="F12" s="97" t="s">
        <v>62</v>
      </c>
      <c r="AE12" s="2" t="n">
        <v>1</v>
      </c>
      <c r="AG12" s="2" t="n">
        <v>1</v>
      </c>
      <c r="AL12" s="102"/>
    </row>
    <row r="13" customFormat="false" ht="18" hidden="false" customHeight="true" outlineLevel="0" collapsed="false">
      <c r="A13" s="79" t="s">
        <v>87</v>
      </c>
      <c r="B13" s="1" t="s">
        <v>1725</v>
      </c>
      <c r="E13" s="2" t="s">
        <v>170</v>
      </c>
      <c r="F13" s="97" t="s">
        <v>62</v>
      </c>
      <c r="G13" s="2" t="n">
        <v>1</v>
      </c>
      <c r="R13" s="2" t="n">
        <v>1</v>
      </c>
    </row>
    <row r="14" customFormat="false" ht="18" hidden="false" customHeight="true" outlineLevel="0" collapsed="false">
      <c r="A14" s="79" t="s">
        <v>89</v>
      </c>
      <c r="B14" s="1" t="s">
        <v>1726</v>
      </c>
      <c r="E14" s="2" t="s">
        <v>170</v>
      </c>
      <c r="F14" s="97" t="s">
        <v>62</v>
      </c>
      <c r="G14" s="2" t="n">
        <v>1</v>
      </c>
      <c r="AH14" s="2" t="n">
        <v>1</v>
      </c>
    </row>
    <row r="15" customFormat="false" ht="18" hidden="false" customHeight="true" outlineLevel="0" collapsed="false">
      <c r="A15" s="79" t="s">
        <v>92</v>
      </c>
      <c r="B15" s="1" t="s">
        <v>1727</v>
      </c>
      <c r="E15" s="2" t="s">
        <v>117</v>
      </c>
      <c r="F15" s="97" t="s">
        <v>62</v>
      </c>
      <c r="G15" s="2" t="n">
        <v>1</v>
      </c>
      <c r="U15" s="2" t="n">
        <v>1</v>
      </c>
      <c r="AE15" s="2" t="n">
        <v>1</v>
      </c>
    </row>
    <row r="16" customFormat="false" ht="18" hidden="false" customHeight="true" outlineLevel="0" collapsed="false">
      <c r="A16" s="79" t="s">
        <v>94</v>
      </c>
      <c r="B16" s="1" t="s">
        <v>1728</v>
      </c>
      <c r="C16" s="2" t="s">
        <v>98</v>
      </c>
      <c r="E16" s="2" t="s">
        <v>177</v>
      </c>
      <c r="F16" s="97" t="n">
        <v>43686</v>
      </c>
      <c r="G16" s="2" t="n">
        <v>1</v>
      </c>
      <c r="I16" s="2" t="n">
        <v>1</v>
      </c>
      <c r="J16" s="2" t="n">
        <v>1</v>
      </c>
      <c r="K16" s="2" t="n">
        <v>1</v>
      </c>
      <c r="L16" s="2" t="n">
        <v>1</v>
      </c>
      <c r="M16" s="2" t="n">
        <v>1</v>
      </c>
      <c r="N16" s="2" t="n">
        <v>1</v>
      </c>
      <c r="P16" s="2" t="n">
        <v>1</v>
      </c>
      <c r="Q16" s="2" t="n">
        <v>1</v>
      </c>
      <c r="R16" s="2" t="n">
        <v>1</v>
      </c>
      <c r="S16" s="2" t="n">
        <v>1</v>
      </c>
      <c r="U16" s="2" t="n">
        <v>1</v>
      </c>
      <c r="V16" s="2" t="n">
        <v>1</v>
      </c>
      <c r="W16" s="2" t="n">
        <v>1</v>
      </c>
      <c r="X16" s="2" t="n">
        <v>1</v>
      </c>
      <c r="Y16" s="2" t="n">
        <v>1</v>
      </c>
      <c r="Z16" s="2" t="n">
        <v>1</v>
      </c>
      <c r="AA16" s="2" t="n">
        <v>1</v>
      </c>
      <c r="AB16" s="2" t="n">
        <v>1</v>
      </c>
      <c r="AC16" s="2" t="n">
        <v>1</v>
      </c>
      <c r="AD16" s="2" t="n">
        <v>1</v>
      </c>
      <c r="AE16" s="2" t="n">
        <v>1</v>
      </c>
      <c r="AG16" s="2" t="n">
        <v>1</v>
      </c>
      <c r="AH16" s="2" t="n">
        <v>1</v>
      </c>
      <c r="AI16" s="2" t="n">
        <v>1</v>
      </c>
    </row>
    <row r="17" customFormat="false" ht="18" hidden="false" customHeight="true" outlineLevel="0" collapsed="false">
      <c r="A17" s="79" t="s">
        <v>96</v>
      </c>
      <c r="B17" s="1" t="s">
        <v>1729</v>
      </c>
      <c r="D17" s="2" t="s">
        <v>98</v>
      </c>
      <c r="E17" s="2" t="s">
        <v>83</v>
      </c>
      <c r="F17" s="97" t="n">
        <v>43990</v>
      </c>
      <c r="G17" s="2" t="n">
        <v>1</v>
      </c>
      <c r="Q17" s="2" t="n">
        <v>1</v>
      </c>
      <c r="R17" s="2" t="n">
        <v>1</v>
      </c>
      <c r="S17" s="2" t="n">
        <v>1</v>
      </c>
      <c r="U17" s="2" t="n">
        <v>1</v>
      </c>
      <c r="AG17" s="2" t="n">
        <v>1</v>
      </c>
    </row>
    <row r="18" customFormat="false" ht="18" hidden="false" customHeight="true" outlineLevel="0" collapsed="false">
      <c r="A18" s="79" t="s">
        <v>100</v>
      </c>
      <c r="B18" s="1" t="s">
        <v>1730</v>
      </c>
      <c r="C18" s="2" t="s">
        <v>98</v>
      </c>
      <c r="E18" s="2" t="s">
        <v>866</v>
      </c>
      <c r="F18" s="97" t="n">
        <v>43921</v>
      </c>
      <c r="G18" s="2" t="n">
        <v>1</v>
      </c>
      <c r="L18" s="2" t="n">
        <v>1</v>
      </c>
      <c r="N18" s="2" t="n">
        <v>1</v>
      </c>
      <c r="AB18" s="2" t="n">
        <v>1</v>
      </c>
      <c r="AC18" s="2" t="n">
        <v>1</v>
      </c>
      <c r="AE18" s="2" t="n">
        <v>1</v>
      </c>
    </row>
    <row r="19" customFormat="false" ht="18" hidden="false" customHeight="true" outlineLevel="0" collapsed="false">
      <c r="F19" s="97"/>
    </row>
    <row r="20" customFormat="false" ht="18" hidden="false" customHeight="true" outlineLevel="0" collapsed="false">
      <c r="C20" s="2" t="n">
        <f aca="false">COUNTA(C11:C18)</f>
        <v>2</v>
      </c>
      <c r="D20" s="2" t="n">
        <f aca="false">COUNTA(D11:D18)</f>
        <v>1</v>
      </c>
      <c r="F20" s="97"/>
    </row>
    <row r="21" customFormat="false" ht="18" hidden="false" customHeight="true" outlineLevel="0" collapsed="false">
      <c r="F21" s="97"/>
    </row>
    <row r="22" customFormat="false" ht="18" hidden="false" customHeight="true" outlineLevel="0" collapsed="false">
      <c r="F22" s="97"/>
    </row>
    <row r="23" customFormat="false" ht="18" hidden="false" customHeight="true" outlineLevel="0" collapsed="false">
      <c r="F23" s="97"/>
    </row>
    <row r="24" customFormat="false" ht="18" hidden="false" customHeight="true" outlineLevel="0" collapsed="false">
      <c r="F24" s="97"/>
    </row>
    <row r="26" customFormat="false" ht="18" hidden="false" customHeight="true" outlineLevel="0" collapsed="false">
      <c r="F26" s="97"/>
    </row>
    <row r="27" customFormat="false" ht="18" hidden="false" customHeight="true" outlineLevel="0" collapsed="false">
      <c r="F27" s="97"/>
    </row>
    <row r="28" customFormat="false" ht="18" hidden="false" customHeight="true" outlineLevel="0" collapsed="false">
      <c r="F28" s="97"/>
    </row>
    <row r="29" customFormat="false" ht="18" hidden="false" customHeight="true" outlineLevel="0" collapsed="false">
      <c r="F29" s="97"/>
    </row>
    <row r="30" customFormat="false" ht="18" hidden="false" customHeight="true" outlineLevel="0" collapsed="false">
      <c r="F30" s="97"/>
    </row>
    <row r="31" customFormat="false" ht="18" hidden="false" customHeight="true" outlineLevel="0" collapsed="false">
      <c r="F31" s="97"/>
    </row>
    <row r="32" customFormat="false" ht="18" hidden="false" customHeight="true" outlineLevel="0" collapsed="false">
      <c r="F32" s="97"/>
    </row>
    <row r="33" customFormat="false" ht="18" hidden="false" customHeight="true" outlineLevel="0" collapsed="false">
      <c r="F33" s="97"/>
    </row>
    <row r="34" customFormat="false" ht="18" hidden="false" customHeight="true" outlineLevel="0" collapsed="false">
      <c r="F34" s="97"/>
    </row>
    <row r="35" customFormat="false" ht="18" hidden="false" customHeight="true" outlineLevel="0" collapsed="false">
      <c r="F35" s="97"/>
    </row>
    <row r="36" customFormat="false" ht="18" hidden="false" customHeight="true" outlineLevel="0" collapsed="false">
      <c r="F36" s="97"/>
    </row>
    <row r="37" customFormat="false" ht="18" hidden="false" customHeight="true" outlineLevel="0" collapsed="false">
      <c r="F37" s="97"/>
    </row>
    <row r="38" customFormat="false" ht="18" hidden="false" customHeight="true" outlineLevel="0" collapsed="false">
      <c r="F38" s="97"/>
    </row>
    <row r="39" customFormat="false" ht="18" hidden="false" customHeight="true" outlineLevel="0" collapsed="false">
      <c r="F39" s="97"/>
    </row>
    <row r="40" customFormat="false" ht="18" hidden="false" customHeight="true" outlineLevel="0" collapsed="false">
      <c r="F40" s="97"/>
    </row>
    <row r="41" customFormat="false" ht="18" hidden="false" customHeight="true" outlineLevel="0" collapsed="false">
      <c r="F41" s="97"/>
    </row>
    <row r="42" customFormat="false" ht="18" hidden="false" customHeight="true" outlineLevel="0" collapsed="false">
      <c r="F42" s="97"/>
    </row>
    <row r="43" customFormat="false" ht="18" hidden="false" customHeight="true" outlineLevel="0" collapsed="false">
      <c r="F43" s="97"/>
    </row>
    <row r="44" customFormat="false" ht="18" hidden="false" customHeight="true" outlineLevel="0" collapsed="false">
      <c r="F44" s="97"/>
    </row>
    <row r="45" customFormat="false" ht="18" hidden="false" customHeight="true" outlineLevel="0" collapsed="false">
      <c r="F45" s="97"/>
    </row>
    <row r="46" customFormat="false" ht="18" hidden="false" customHeight="true" outlineLevel="0" collapsed="false">
      <c r="F46" s="97"/>
    </row>
    <row r="47" customFormat="false" ht="18" hidden="false" customHeight="true" outlineLevel="0" collapsed="false">
      <c r="F47" s="97"/>
    </row>
    <row r="48" customFormat="false" ht="18" hidden="false" customHeight="true" outlineLevel="0" collapsed="false">
      <c r="F48" s="97"/>
    </row>
    <row r="49" customFormat="false" ht="18" hidden="false" customHeight="true" outlineLevel="0" collapsed="false">
      <c r="F49" s="97"/>
    </row>
    <row r="50" customFormat="false" ht="18" hidden="false" customHeight="true" outlineLevel="0" collapsed="false">
      <c r="F50" s="97"/>
    </row>
    <row r="51" customFormat="false" ht="18" hidden="false" customHeight="true" outlineLevel="0" collapsed="false">
      <c r="F51" s="97"/>
    </row>
    <row r="52" customFormat="false" ht="18" hidden="false" customHeight="true" outlineLevel="0" collapsed="false">
      <c r="F52" s="97"/>
    </row>
    <row r="53" customFormat="false" ht="18" hidden="false" customHeight="true" outlineLevel="0" collapsed="false">
      <c r="F53" s="97"/>
    </row>
    <row r="54" customFormat="false" ht="18" hidden="false" customHeight="true" outlineLevel="0" collapsed="false">
      <c r="F54" s="97"/>
    </row>
    <row r="55" customFormat="false" ht="18" hidden="false" customHeight="true" outlineLevel="0" collapsed="false">
      <c r="F55" s="97"/>
    </row>
    <row r="56" customFormat="false" ht="18" hidden="false" customHeight="true" outlineLevel="0" collapsed="false">
      <c r="F56" s="97"/>
    </row>
    <row r="57" customFormat="false" ht="18" hidden="false" customHeight="true" outlineLevel="0" collapsed="false">
      <c r="F57" s="97"/>
    </row>
    <row r="58" customFormat="false" ht="18" hidden="false" customHeight="true" outlineLevel="0" collapsed="false">
      <c r="F58" s="97"/>
    </row>
    <row r="59" customFormat="false" ht="18" hidden="false" customHeight="true" outlineLevel="0" collapsed="false">
      <c r="F59" s="97"/>
    </row>
    <row r="60" customFormat="false" ht="18" hidden="false" customHeight="true" outlineLevel="0" collapsed="false">
      <c r="F60" s="97"/>
    </row>
    <row r="61" customFormat="false" ht="18" hidden="false" customHeight="true" outlineLevel="0" collapsed="false">
      <c r="F61" s="97"/>
    </row>
    <row r="62" customFormat="false" ht="18" hidden="false" customHeight="true" outlineLevel="0" collapsed="false">
      <c r="F62" s="97"/>
    </row>
    <row r="63" customFormat="false" ht="18" hidden="false" customHeight="true" outlineLevel="0" collapsed="false">
      <c r="F63" s="97"/>
    </row>
    <row r="64" customFormat="false" ht="18" hidden="false" customHeight="true" outlineLevel="0" collapsed="false">
      <c r="F64" s="97"/>
    </row>
    <row r="65" customFormat="false" ht="18" hidden="false" customHeight="true" outlineLevel="0" collapsed="false">
      <c r="F65" s="97"/>
    </row>
    <row r="66" customFormat="false" ht="18" hidden="false" customHeight="true" outlineLevel="0" collapsed="false">
      <c r="F66" s="97"/>
    </row>
    <row r="67" customFormat="false" ht="18" hidden="false" customHeight="true" outlineLevel="0" collapsed="false">
      <c r="F67" s="97"/>
    </row>
    <row r="68" customFormat="false" ht="18" hidden="false" customHeight="true" outlineLevel="0" collapsed="false">
      <c r="F68" s="97"/>
    </row>
    <row r="69" customFormat="false" ht="18" hidden="false" customHeight="true" outlineLevel="0" collapsed="false">
      <c r="F69" s="97"/>
    </row>
    <row r="70" customFormat="false" ht="18" hidden="false" customHeight="true" outlineLevel="0" collapsed="false">
      <c r="F70" s="97"/>
    </row>
    <row r="71" customFormat="false" ht="18" hidden="false" customHeight="true" outlineLevel="0" collapsed="false">
      <c r="F71" s="97"/>
    </row>
    <row r="72" customFormat="false" ht="18" hidden="false" customHeight="true" outlineLevel="0" collapsed="false">
      <c r="F72" s="97"/>
    </row>
    <row r="73" customFormat="false" ht="18" hidden="false" customHeight="true" outlineLevel="0" collapsed="false">
      <c r="F73" s="97"/>
    </row>
    <row r="74" customFormat="false" ht="18" hidden="false" customHeight="true" outlineLevel="0" collapsed="false">
      <c r="F74" s="97"/>
    </row>
    <row r="75" customFormat="false" ht="18" hidden="false" customHeight="true" outlineLevel="0" collapsed="false">
      <c r="F75" s="97"/>
    </row>
    <row r="76" customFormat="false" ht="18" hidden="false" customHeight="true" outlineLevel="0" collapsed="false">
      <c r="F76" s="97"/>
    </row>
    <row r="77" customFormat="false" ht="18" hidden="false" customHeight="true" outlineLevel="0" collapsed="false">
      <c r="F77" s="97"/>
    </row>
    <row r="78" customFormat="false" ht="18" hidden="false" customHeight="true" outlineLevel="0" collapsed="false">
      <c r="F78" s="97"/>
    </row>
    <row r="79" customFormat="false" ht="18" hidden="false" customHeight="true" outlineLevel="0" collapsed="false">
      <c r="F79" s="97"/>
    </row>
    <row r="80" customFormat="false" ht="18" hidden="false" customHeight="true" outlineLevel="0" collapsed="false">
      <c r="F80" s="97"/>
    </row>
    <row r="81" customFormat="false" ht="18" hidden="false" customHeight="true" outlineLevel="0" collapsed="false">
      <c r="F81" s="97"/>
    </row>
    <row r="82" customFormat="false" ht="18" hidden="false" customHeight="true" outlineLevel="0" collapsed="false">
      <c r="F82" s="97"/>
    </row>
    <row r="83" customFormat="false" ht="18" hidden="false" customHeight="true" outlineLevel="0" collapsed="false">
      <c r="F83" s="97"/>
    </row>
    <row r="84" customFormat="false" ht="18" hidden="false" customHeight="true" outlineLevel="0" collapsed="false">
      <c r="F84" s="97"/>
    </row>
    <row r="85" customFormat="false" ht="18" hidden="false" customHeight="true" outlineLevel="0" collapsed="false">
      <c r="F85" s="97"/>
    </row>
    <row r="86" customFormat="false" ht="18" hidden="false" customHeight="true" outlineLevel="0" collapsed="false">
      <c r="F86" s="97"/>
    </row>
    <row r="87" customFormat="false" ht="18" hidden="false" customHeight="true" outlineLevel="0" collapsed="false">
      <c r="F87" s="97"/>
    </row>
    <row r="88" customFormat="false" ht="18" hidden="false" customHeight="true" outlineLevel="0" collapsed="false">
      <c r="F88" s="97"/>
    </row>
    <row r="89" customFormat="false" ht="18" hidden="false" customHeight="true" outlineLevel="0" collapsed="false">
      <c r="F89" s="97"/>
    </row>
    <row r="90" customFormat="false" ht="18" hidden="false" customHeight="true" outlineLevel="0" collapsed="false">
      <c r="F90" s="97"/>
    </row>
    <row r="91" customFormat="false" ht="18" hidden="false" customHeight="true" outlineLevel="0" collapsed="false">
      <c r="F91" s="97"/>
    </row>
    <row r="92" customFormat="false" ht="18" hidden="false" customHeight="true" outlineLevel="0" collapsed="false">
      <c r="F92" s="97"/>
    </row>
    <row r="93" customFormat="false" ht="18" hidden="false" customHeight="true" outlineLevel="0" collapsed="false">
      <c r="F93" s="97"/>
    </row>
    <row r="94" customFormat="false" ht="18" hidden="false" customHeight="true" outlineLevel="0" collapsed="false">
      <c r="F94" s="97"/>
    </row>
    <row r="95" customFormat="false" ht="18" hidden="false" customHeight="true" outlineLevel="0" collapsed="false">
      <c r="F95" s="97"/>
    </row>
    <row r="96" customFormat="false" ht="18" hidden="false" customHeight="true" outlineLevel="0" collapsed="false">
      <c r="F96" s="97"/>
    </row>
    <row r="97" customFormat="false" ht="18" hidden="false" customHeight="true" outlineLevel="0" collapsed="false">
      <c r="F97" s="97"/>
    </row>
    <row r="98" customFormat="false" ht="18" hidden="false" customHeight="true" outlineLevel="0" collapsed="false">
      <c r="F98" s="97"/>
    </row>
    <row r="99" customFormat="false" ht="18" hidden="false" customHeight="true" outlineLevel="0" collapsed="false">
      <c r="F99" s="97"/>
    </row>
    <row r="100" customFormat="false" ht="18" hidden="false" customHeight="true" outlineLevel="0" collapsed="false">
      <c r="F100" s="97"/>
    </row>
    <row r="101" customFormat="false" ht="18" hidden="false" customHeight="true" outlineLevel="0" collapsed="false">
      <c r="F101" s="97"/>
    </row>
    <row r="102" customFormat="false" ht="18" hidden="false" customHeight="true" outlineLevel="0" collapsed="false">
      <c r="F102" s="97"/>
    </row>
    <row r="103" customFormat="false" ht="18" hidden="false" customHeight="true" outlineLevel="0" collapsed="false">
      <c r="F103" s="97"/>
    </row>
    <row r="104" customFormat="false" ht="18" hidden="false" customHeight="true" outlineLevel="0" collapsed="false">
      <c r="F104" s="97"/>
    </row>
    <row r="105" customFormat="false" ht="18" hidden="false" customHeight="true" outlineLevel="0" collapsed="false">
      <c r="F105" s="97"/>
    </row>
    <row r="106" customFormat="false" ht="18" hidden="false" customHeight="true" outlineLevel="0" collapsed="false">
      <c r="F106" s="97"/>
    </row>
    <row r="107" customFormat="false" ht="18" hidden="false" customHeight="true" outlineLevel="0" collapsed="false">
      <c r="F107" s="97"/>
    </row>
    <row r="108" customFormat="false" ht="18" hidden="false" customHeight="true" outlineLevel="0" collapsed="false">
      <c r="F108" s="97"/>
    </row>
    <row r="109" customFormat="false" ht="18" hidden="false" customHeight="true" outlineLevel="0" collapsed="false">
      <c r="F109" s="97"/>
    </row>
    <row r="110" customFormat="false" ht="18" hidden="false" customHeight="true" outlineLevel="0" collapsed="false">
      <c r="F110" s="97"/>
    </row>
    <row r="111" customFormat="false" ht="18" hidden="false" customHeight="true" outlineLevel="0" collapsed="false">
      <c r="F111" s="97"/>
    </row>
    <row r="112" customFormat="false" ht="18" hidden="false" customHeight="true" outlineLevel="0" collapsed="false">
      <c r="F112" s="97"/>
    </row>
    <row r="113" customFormat="false" ht="18" hidden="false" customHeight="true" outlineLevel="0" collapsed="false">
      <c r="F113" s="97"/>
    </row>
    <row r="114" customFormat="false" ht="18" hidden="false" customHeight="true" outlineLevel="0" collapsed="false">
      <c r="F114" s="97"/>
    </row>
    <row r="115" customFormat="false" ht="18" hidden="false" customHeight="true" outlineLevel="0" collapsed="false">
      <c r="F115" s="97"/>
    </row>
    <row r="116" customFormat="false" ht="18" hidden="false" customHeight="true" outlineLevel="0" collapsed="false">
      <c r="F116" s="97"/>
    </row>
    <row r="117" customFormat="false" ht="18" hidden="false" customHeight="true" outlineLevel="0" collapsed="false">
      <c r="F117" s="97"/>
    </row>
    <row r="118" customFormat="false" ht="18" hidden="false" customHeight="true" outlineLevel="0" collapsed="false">
      <c r="F118" s="97"/>
    </row>
    <row r="119" customFormat="false" ht="18" hidden="false" customHeight="true" outlineLevel="0" collapsed="false">
      <c r="F119" s="97"/>
    </row>
    <row r="120" customFormat="false" ht="18" hidden="false" customHeight="true" outlineLevel="0" collapsed="false">
      <c r="F120" s="97"/>
    </row>
    <row r="121" customFormat="false" ht="18" hidden="false" customHeight="true" outlineLevel="0" collapsed="false">
      <c r="F121" s="97"/>
    </row>
    <row r="122" customFormat="false" ht="18" hidden="false" customHeight="true" outlineLevel="0" collapsed="false">
      <c r="F122" s="97"/>
    </row>
    <row r="123" customFormat="false" ht="18" hidden="false" customHeight="true" outlineLevel="0" collapsed="false">
      <c r="F123" s="97"/>
    </row>
    <row r="124" customFormat="false" ht="18" hidden="false" customHeight="true" outlineLevel="0" collapsed="false">
      <c r="F124" s="97"/>
    </row>
    <row r="125" customFormat="false" ht="18" hidden="false" customHeight="true" outlineLevel="0" collapsed="false">
      <c r="F125" s="97"/>
    </row>
    <row r="126" customFormat="false" ht="18" hidden="false" customHeight="true" outlineLevel="0" collapsed="false">
      <c r="F126" s="97"/>
    </row>
    <row r="127" customFormat="false" ht="18" hidden="false" customHeight="true" outlineLevel="0" collapsed="false">
      <c r="F127" s="97"/>
    </row>
    <row r="128" customFormat="false" ht="18" hidden="false" customHeight="true" outlineLevel="0" collapsed="false">
      <c r="F128" s="97"/>
    </row>
    <row r="129" customFormat="false" ht="18" hidden="false" customHeight="true" outlineLevel="0" collapsed="false">
      <c r="F129" s="97"/>
    </row>
    <row r="130" customFormat="false" ht="18" hidden="false" customHeight="true" outlineLevel="0" collapsed="false">
      <c r="F130" s="97"/>
    </row>
    <row r="131" customFormat="false" ht="18" hidden="false" customHeight="true" outlineLevel="0" collapsed="false">
      <c r="F131" s="97"/>
    </row>
    <row r="132" customFormat="false" ht="18" hidden="false" customHeight="true" outlineLevel="0" collapsed="false">
      <c r="F132" s="97"/>
    </row>
    <row r="133" customFormat="false" ht="18" hidden="false" customHeight="true" outlineLevel="0" collapsed="false">
      <c r="F133" s="97"/>
    </row>
    <row r="134" customFormat="false" ht="18" hidden="false" customHeight="true" outlineLevel="0" collapsed="false">
      <c r="F134" s="97"/>
    </row>
    <row r="135" customFormat="false" ht="18" hidden="false" customHeight="true" outlineLevel="0" collapsed="false">
      <c r="F135" s="97"/>
    </row>
    <row r="136" customFormat="false" ht="18" hidden="false" customHeight="true" outlineLevel="0" collapsed="false">
      <c r="F136" s="97"/>
    </row>
    <row r="137" customFormat="false" ht="18" hidden="false" customHeight="true" outlineLevel="0" collapsed="false">
      <c r="F137" s="97"/>
    </row>
    <row r="138" customFormat="false" ht="18" hidden="false" customHeight="true" outlineLevel="0" collapsed="false">
      <c r="F138" s="97"/>
    </row>
    <row r="139" customFormat="false" ht="18" hidden="false" customHeight="true" outlineLevel="0" collapsed="false">
      <c r="F139" s="97"/>
    </row>
    <row r="140" customFormat="false" ht="18" hidden="false" customHeight="true" outlineLevel="0" collapsed="false">
      <c r="F140" s="97"/>
    </row>
    <row r="141" customFormat="false" ht="18" hidden="false" customHeight="true" outlineLevel="0" collapsed="false">
      <c r="F141" s="97"/>
    </row>
    <row r="142" customFormat="false" ht="18" hidden="false" customHeight="true" outlineLevel="0" collapsed="false">
      <c r="F142" s="97"/>
    </row>
    <row r="143" customFormat="false" ht="18" hidden="false" customHeight="true" outlineLevel="0" collapsed="false">
      <c r="F143" s="97"/>
    </row>
    <row r="144" customFormat="false" ht="18" hidden="false" customHeight="true" outlineLevel="0" collapsed="false">
      <c r="F144" s="97"/>
    </row>
    <row r="145" customFormat="false" ht="18" hidden="false" customHeight="true" outlineLevel="0" collapsed="false">
      <c r="F145" s="97"/>
    </row>
    <row r="146" customFormat="false" ht="18" hidden="false" customHeight="true" outlineLevel="0" collapsed="false">
      <c r="F146" s="97"/>
    </row>
    <row r="147" customFormat="false" ht="18" hidden="false" customHeight="true" outlineLevel="0" collapsed="false">
      <c r="F147" s="97"/>
    </row>
    <row r="148" customFormat="false" ht="18" hidden="false" customHeight="true" outlineLevel="0" collapsed="false">
      <c r="F148" s="97"/>
    </row>
    <row r="149" customFormat="false" ht="18" hidden="false" customHeight="true" outlineLevel="0" collapsed="false">
      <c r="F149" s="97"/>
    </row>
    <row r="150" customFormat="false" ht="18" hidden="false" customHeight="true" outlineLevel="0" collapsed="false">
      <c r="F150" s="97"/>
    </row>
    <row r="151" customFormat="false" ht="18" hidden="false" customHeight="true" outlineLevel="0" collapsed="false">
      <c r="F151" s="97"/>
    </row>
    <row r="152" customFormat="false" ht="18" hidden="false" customHeight="true" outlineLevel="0" collapsed="false">
      <c r="F152" s="97"/>
    </row>
    <row r="153" customFormat="false" ht="18" hidden="false" customHeight="true" outlineLevel="0" collapsed="false">
      <c r="F153" s="97"/>
    </row>
    <row r="154" customFormat="false" ht="18" hidden="false" customHeight="true" outlineLevel="0" collapsed="false">
      <c r="F154" s="97"/>
    </row>
    <row r="155" customFormat="false" ht="18" hidden="false" customHeight="true" outlineLevel="0" collapsed="false">
      <c r="F155" s="97"/>
    </row>
    <row r="156" customFormat="false" ht="18" hidden="false" customHeight="true" outlineLevel="0" collapsed="false">
      <c r="F156" s="97"/>
    </row>
    <row r="157" customFormat="false" ht="18" hidden="false" customHeight="true" outlineLevel="0" collapsed="false">
      <c r="F157" s="97"/>
    </row>
    <row r="158" customFormat="false" ht="18" hidden="false" customHeight="true" outlineLevel="0" collapsed="false">
      <c r="F158" s="97"/>
    </row>
    <row r="159" customFormat="false" ht="18" hidden="false" customHeight="true" outlineLevel="0" collapsed="false">
      <c r="F159" s="97"/>
    </row>
    <row r="160" customFormat="false" ht="18" hidden="false" customHeight="true" outlineLevel="0" collapsed="false">
      <c r="F160" s="97"/>
    </row>
    <row r="161" customFormat="false" ht="18" hidden="false" customHeight="true" outlineLevel="0" collapsed="false">
      <c r="F161" s="97"/>
    </row>
    <row r="162" customFormat="false" ht="18" hidden="false" customHeight="true" outlineLevel="0" collapsed="false">
      <c r="F162" s="97"/>
    </row>
    <row r="163" customFormat="false" ht="18" hidden="false" customHeight="true" outlineLevel="0" collapsed="false">
      <c r="F163" s="97"/>
    </row>
    <row r="164" customFormat="false" ht="18" hidden="false" customHeight="true" outlineLevel="0" collapsed="false">
      <c r="F164" s="97"/>
    </row>
    <row r="165" customFormat="false" ht="18" hidden="false" customHeight="true" outlineLevel="0" collapsed="false">
      <c r="F165" s="97"/>
    </row>
    <row r="166" customFormat="false" ht="18" hidden="false" customHeight="true" outlineLevel="0" collapsed="false">
      <c r="F166" s="97"/>
    </row>
    <row r="167" customFormat="false" ht="18" hidden="false" customHeight="true" outlineLevel="0" collapsed="false">
      <c r="F167" s="97"/>
    </row>
    <row r="168" customFormat="false" ht="18" hidden="false" customHeight="true" outlineLevel="0" collapsed="false">
      <c r="F168" s="97"/>
    </row>
    <row r="169" customFormat="false" ht="18" hidden="false" customHeight="true" outlineLevel="0" collapsed="false">
      <c r="F169" s="97"/>
    </row>
    <row r="170" customFormat="false" ht="18" hidden="false" customHeight="true" outlineLevel="0" collapsed="false">
      <c r="F170" s="97"/>
    </row>
    <row r="171" customFormat="false" ht="18" hidden="false" customHeight="true" outlineLevel="0" collapsed="false">
      <c r="F171" s="97"/>
    </row>
    <row r="172" customFormat="false" ht="18" hidden="false" customHeight="true" outlineLevel="0" collapsed="false">
      <c r="F172" s="97"/>
    </row>
    <row r="173" customFormat="false" ht="18" hidden="false" customHeight="true" outlineLevel="0" collapsed="false">
      <c r="F173" s="97"/>
    </row>
    <row r="176" customFormat="false" ht="18" hidden="false" customHeight="true" outlineLevel="0" collapsed="false">
      <c r="F176" s="97"/>
    </row>
    <row r="177" customFormat="false" ht="18" hidden="false" customHeight="true" outlineLevel="0" collapsed="false">
      <c r="F177" s="97"/>
    </row>
    <row r="178" customFormat="false" ht="18" hidden="false" customHeight="true" outlineLevel="0" collapsed="false">
      <c r="F178" s="97"/>
    </row>
    <row r="179" customFormat="false" ht="18" hidden="false" customHeight="true" outlineLevel="0" collapsed="false">
      <c r="F179" s="97"/>
    </row>
    <row r="180" customFormat="false" ht="18" hidden="false" customHeight="true" outlineLevel="0" collapsed="false">
      <c r="F180" s="97"/>
    </row>
    <row r="181" customFormat="false" ht="18" hidden="false" customHeight="true" outlineLevel="0" collapsed="false">
      <c r="F181" s="97"/>
    </row>
    <row r="182" customFormat="false" ht="18" hidden="false" customHeight="true" outlineLevel="0" collapsed="false">
      <c r="F182" s="97"/>
    </row>
    <row r="183" customFormat="false" ht="18" hidden="false" customHeight="true" outlineLevel="0" collapsed="false">
      <c r="F183" s="97"/>
    </row>
    <row r="184" customFormat="false" ht="18" hidden="false" customHeight="true" outlineLevel="0" collapsed="false">
      <c r="F184" s="97"/>
    </row>
    <row r="185" customFormat="false" ht="18" hidden="false" customHeight="true" outlineLevel="0" collapsed="false">
      <c r="F185" s="97"/>
    </row>
    <row r="186" customFormat="false" ht="18" hidden="false" customHeight="true" outlineLevel="0" collapsed="false">
      <c r="F186" s="97"/>
    </row>
    <row r="187" customFormat="false" ht="18" hidden="false" customHeight="true" outlineLevel="0" collapsed="false">
      <c r="F187" s="97"/>
    </row>
    <row r="188" customFormat="false" ht="18" hidden="false" customHeight="true" outlineLevel="0" collapsed="false">
      <c r="F188" s="97"/>
    </row>
    <row r="189" customFormat="false" ht="18" hidden="false" customHeight="true" outlineLevel="0" collapsed="false">
      <c r="F189" s="97"/>
    </row>
    <row r="190" customFormat="false" ht="18" hidden="false" customHeight="true" outlineLevel="0" collapsed="false">
      <c r="F190" s="97"/>
    </row>
    <row r="191" customFormat="false" ht="18" hidden="false" customHeight="true" outlineLevel="0" collapsed="false">
      <c r="F191" s="97"/>
    </row>
    <row r="192" customFormat="false" ht="18" hidden="false" customHeight="true" outlineLevel="0" collapsed="false">
      <c r="F192" s="97"/>
    </row>
    <row r="193" customFormat="false" ht="18" hidden="false" customHeight="true" outlineLevel="0" collapsed="false">
      <c r="F193" s="97"/>
    </row>
    <row r="194" customFormat="false" ht="18" hidden="false" customHeight="true" outlineLevel="0" collapsed="false">
      <c r="F194" s="97"/>
    </row>
    <row r="195" customFormat="false" ht="18" hidden="false" customHeight="true" outlineLevel="0" collapsed="false">
      <c r="F195" s="97"/>
    </row>
    <row r="196" customFormat="false" ht="18" hidden="false" customHeight="true" outlineLevel="0" collapsed="false">
      <c r="F196" s="97"/>
    </row>
    <row r="197" customFormat="false" ht="18" hidden="false" customHeight="true" outlineLevel="0" collapsed="false">
      <c r="F197" s="97"/>
    </row>
    <row r="198" customFormat="false" ht="18" hidden="false" customHeight="true" outlineLevel="0" collapsed="false">
      <c r="F198" s="97"/>
    </row>
    <row r="199" customFormat="false" ht="18" hidden="false" customHeight="true" outlineLevel="0" collapsed="false">
      <c r="F199" s="97"/>
    </row>
    <row r="200" customFormat="false" ht="18" hidden="false" customHeight="true" outlineLevel="0" collapsed="false">
      <c r="F200" s="97"/>
    </row>
    <row r="201" customFormat="false" ht="18" hidden="false" customHeight="true" outlineLevel="0" collapsed="false">
      <c r="F201" s="97"/>
    </row>
    <row r="202" customFormat="false" ht="18" hidden="false" customHeight="true" outlineLevel="0" collapsed="false">
      <c r="F202" s="97"/>
    </row>
    <row r="203" customFormat="false" ht="18" hidden="false" customHeight="true" outlineLevel="0" collapsed="false">
      <c r="F203" s="97"/>
    </row>
    <row r="204" customFormat="false" ht="18" hidden="false" customHeight="true" outlineLevel="0" collapsed="false">
      <c r="F204" s="97"/>
    </row>
    <row r="205" customFormat="false" ht="18" hidden="false" customHeight="true" outlineLevel="0" collapsed="false">
      <c r="F205" s="97"/>
    </row>
    <row r="206" customFormat="false" ht="18" hidden="false" customHeight="true" outlineLevel="0" collapsed="false">
      <c r="F206" s="97"/>
    </row>
    <row r="207" customFormat="false" ht="18" hidden="false" customHeight="true" outlineLevel="0" collapsed="false">
      <c r="F207" s="97"/>
    </row>
    <row r="208" customFormat="false" ht="18" hidden="false" customHeight="true" outlineLevel="0" collapsed="false">
      <c r="F208" s="97"/>
    </row>
    <row r="209" customFormat="false" ht="18" hidden="false" customHeight="true" outlineLevel="0" collapsed="false">
      <c r="F209" s="97"/>
    </row>
    <row r="210" customFormat="false" ht="18" hidden="false" customHeight="true" outlineLevel="0" collapsed="false">
      <c r="F210" s="97"/>
    </row>
    <row r="211" customFormat="false" ht="18" hidden="false" customHeight="true" outlineLevel="0" collapsed="false">
      <c r="F211" s="97"/>
    </row>
    <row r="212" customFormat="false" ht="18" hidden="false" customHeight="true" outlineLevel="0" collapsed="false">
      <c r="F212" s="97"/>
    </row>
    <row r="213" customFormat="false" ht="18" hidden="false" customHeight="true" outlineLevel="0" collapsed="false">
      <c r="F213" s="97"/>
    </row>
    <row r="214" customFormat="false" ht="18" hidden="false" customHeight="true" outlineLevel="0" collapsed="false">
      <c r="F214" s="97"/>
    </row>
    <row r="215" customFormat="false" ht="18" hidden="false" customHeight="true" outlineLevel="0" collapsed="false">
      <c r="F215" s="97"/>
    </row>
    <row r="216" customFormat="false" ht="18" hidden="false" customHeight="true" outlineLevel="0" collapsed="false">
      <c r="F216" s="97"/>
    </row>
    <row r="218" customFormat="false" ht="18" hidden="false" customHeight="true" outlineLevel="0" collapsed="false">
      <c r="F218" s="97"/>
    </row>
    <row r="219" customFormat="false" ht="18" hidden="false" customHeight="true" outlineLevel="0" collapsed="false">
      <c r="F219" s="97"/>
    </row>
    <row r="220" customFormat="false" ht="18" hidden="false" customHeight="true" outlineLevel="0" collapsed="false">
      <c r="F220" s="97"/>
    </row>
    <row r="221" customFormat="false" ht="18" hidden="false" customHeight="true" outlineLevel="0" collapsed="false">
      <c r="F221" s="97"/>
    </row>
    <row r="222" customFormat="false" ht="18" hidden="false" customHeight="true" outlineLevel="0" collapsed="false">
      <c r="F222" s="97"/>
    </row>
    <row r="223" customFormat="false" ht="18" hidden="false" customHeight="true" outlineLevel="0" collapsed="false">
      <c r="F223" s="97"/>
    </row>
    <row r="224" customFormat="false" ht="18" hidden="false" customHeight="true" outlineLevel="0" collapsed="false">
      <c r="F224" s="97"/>
    </row>
    <row r="225" customFormat="false" ht="18" hidden="false" customHeight="true" outlineLevel="0" collapsed="false">
      <c r="F225" s="97"/>
    </row>
    <row r="226" customFormat="false" ht="18" hidden="false" customHeight="true" outlineLevel="0" collapsed="false">
      <c r="F226" s="97"/>
    </row>
    <row r="227" customFormat="false" ht="18" hidden="false" customHeight="true" outlineLevel="0" collapsed="false">
      <c r="F227" s="97"/>
    </row>
    <row r="229" customFormat="false" ht="18" hidden="false" customHeight="true" outlineLevel="0" collapsed="false">
      <c r="F229" s="97"/>
    </row>
    <row r="230" customFormat="false" ht="18" hidden="false" customHeight="true" outlineLevel="0" collapsed="false">
      <c r="F230" s="97"/>
    </row>
    <row r="231" customFormat="false" ht="18" hidden="false" customHeight="true" outlineLevel="0" collapsed="false">
      <c r="F231" s="97"/>
    </row>
    <row r="232" customFormat="false" ht="18" hidden="false" customHeight="true" outlineLevel="0" collapsed="false">
      <c r="F232" s="97"/>
    </row>
    <row r="233" customFormat="false" ht="18" hidden="false" customHeight="true" outlineLevel="0" collapsed="false">
      <c r="F233" s="97"/>
    </row>
    <row r="234" customFormat="false" ht="18" hidden="false" customHeight="true" outlineLevel="0" collapsed="false">
      <c r="F234" s="97"/>
    </row>
    <row r="235" customFormat="false" ht="18" hidden="false" customHeight="true" outlineLevel="0" collapsed="false">
      <c r="F235" s="97"/>
    </row>
    <row r="236" customFormat="false" ht="18" hidden="false" customHeight="true" outlineLevel="0" collapsed="false">
      <c r="F236" s="97"/>
    </row>
    <row r="237" customFormat="false" ht="18" hidden="false" customHeight="true" outlineLevel="0" collapsed="false">
      <c r="F237" s="97"/>
    </row>
    <row r="238" customFormat="false" ht="18" hidden="false" customHeight="true" outlineLevel="0" collapsed="false">
      <c r="F238" s="97"/>
    </row>
    <row r="240" customFormat="false" ht="18" hidden="false" customHeight="true" outlineLevel="0" collapsed="false">
      <c r="F240" s="97"/>
    </row>
    <row r="241" customFormat="false" ht="18" hidden="false" customHeight="true" outlineLevel="0" collapsed="false">
      <c r="F241" s="97"/>
    </row>
    <row r="242" customFormat="false" ht="18" hidden="false" customHeight="true" outlineLevel="0" collapsed="false">
      <c r="F242" s="97"/>
    </row>
    <row r="243" customFormat="false" ht="18" hidden="false" customHeight="true" outlineLevel="0" collapsed="false">
      <c r="F243" s="97"/>
    </row>
    <row r="244" customFormat="false" ht="18" hidden="false" customHeight="true" outlineLevel="0" collapsed="false">
      <c r="F244" s="97"/>
    </row>
    <row r="245" customFormat="false" ht="18" hidden="false" customHeight="true" outlineLevel="0" collapsed="false">
      <c r="F245" s="97"/>
    </row>
    <row r="246" customFormat="false" ht="18" hidden="false" customHeight="true" outlineLevel="0" collapsed="false">
      <c r="F246" s="97"/>
    </row>
    <row r="247" customFormat="false" ht="18" hidden="false" customHeight="true" outlineLevel="0" collapsed="false">
      <c r="F247" s="97"/>
    </row>
    <row r="248" customFormat="false" ht="18" hidden="false" customHeight="true" outlineLevel="0" collapsed="false">
      <c r="F248" s="97"/>
    </row>
    <row r="249" customFormat="false" ht="18" hidden="false" customHeight="true" outlineLevel="0" collapsed="false">
      <c r="F249" s="97"/>
    </row>
    <row r="250" customFormat="false" ht="18" hidden="false" customHeight="true" outlineLevel="0" collapsed="false">
      <c r="F250" s="97"/>
    </row>
    <row r="251" customFormat="false" ht="18" hidden="false" customHeight="true" outlineLevel="0" collapsed="false">
      <c r="F251" s="97"/>
    </row>
    <row r="252" customFormat="false" ht="18" hidden="false" customHeight="true" outlineLevel="0" collapsed="false">
      <c r="F252" s="97"/>
    </row>
    <row r="253" customFormat="false" ht="18" hidden="false" customHeight="true" outlineLevel="0" collapsed="false">
      <c r="F253" s="97"/>
    </row>
    <row r="254" customFormat="false" ht="18" hidden="false" customHeight="true" outlineLevel="0" collapsed="false">
      <c r="F254" s="97"/>
    </row>
    <row r="255" customFormat="false" ht="18" hidden="false" customHeight="true" outlineLevel="0" collapsed="false">
      <c r="F255" s="97"/>
    </row>
    <row r="256" customFormat="false" ht="18" hidden="false" customHeight="true" outlineLevel="0" collapsed="false">
      <c r="F256" s="97"/>
    </row>
    <row r="257" customFormat="false" ht="18" hidden="false" customHeight="true" outlineLevel="0" collapsed="false">
      <c r="F257" s="97"/>
    </row>
    <row r="258" customFormat="false" ht="18" hidden="false" customHeight="true" outlineLevel="0" collapsed="false">
      <c r="F258" s="97"/>
    </row>
    <row r="259" customFormat="false" ht="18" hidden="false" customHeight="true" outlineLevel="0" collapsed="false">
      <c r="F259" s="97"/>
    </row>
    <row r="260" customFormat="false" ht="18" hidden="false" customHeight="true" outlineLevel="0" collapsed="false">
      <c r="F260" s="97"/>
    </row>
    <row r="261" customFormat="false" ht="18" hidden="false" customHeight="true" outlineLevel="0" collapsed="false">
      <c r="F261" s="97"/>
    </row>
    <row r="262" customFormat="false" ht="18" hidden="false" customHeight="true" outlineLevel="0" collapsed="false">
      <c r="F262" s="97"/>
    </row>
    <row r="263" customFormat="false" ht="18" hidden="false" customHeight="true" outlineLevel="0" collapsed="false">
      <c r="F263" s="97"/>
    </row>
    <row r="264" customFormat="false" ht="18" hidden="false" customHeight="true" outlineLevel="0" collapsed="false">
      <c r="E264" s="97"/>
      <c r="F264" s="97"/>
    </row>
    <row r="265" customFormat="false" ht="18" hidden="false" customHeight="true" outlineLevel="0" collapsed="false">
      <c r="F265" s="97"/>
    </row>
    <row r="266" customFormat="false" ht="18" hidden="false" customHeight="true" outlineLevel="0" collapsed="false">
      <c r="F266" s="97"/>
    </row>
    <row r="267" customFormat="false" ht="18" hidden="false" customHeight="true" outlineLevel="0" collapsed="false">
      <c r="F267" s="97"/>
    </row>
    <row r="268" customFormat="false" ht="18" hidden="false" customHeight="true" outlineLevel="0" collapsed="false">
      <c r="F268" s="97"/>
    </row>
    <row r="269" customFormat="false" ht="18" hidden="false" customHeight="true" outlineLevel="0" collapsed="false">
      <c r="F269" s="97"/>
    </row>
    <row r="271" customFormat="false" ht="18" hidden="false" customHeight="true" outlineLevel="0" collapsed="false">
      <c r="F271" s="97"/>
    </row>
    <row r="272" customFormat="false" ht="18" hidden="false" customHeight="true" outlineLevel="0" collapsed="false">
      <c r="F272" s="97"/>
    </row>
    <row r="273" customFormat="false" ht="18" hidden="false" customHeight="true" outlineLevel="0" collapsed="false">
      <c r="F273" s="97"/>
    </row>
    <row r="275" customFormat="false" ht="18" hidden="false" customHeight="true" outlineLevel="0" collapsed="false">
      <c r="F275" s="97"/>
    </row>
    <row r="276" customFormat="false" ht="18" hidden="false" customHeight="true" outlineLevel="0" collapsed="false">
      <c r="F276" s="97"/>
    </row>
    <row r="277" customFormat="false" ht="18" hidden="false" customHeight="true" outlineLevel="0" collapsed="false">
      <c r="F277" s="97"/>
    </row>
    <row r="280" customFormat="false" ht="18" hidden="false" customHeight="true" outlineLevel="0" collapsed="false">
      <c r="F280" s="97"/>
    </row>
    <row r="281" customFormat="false" ht="18" hidden="false" customHeight="true" outlineLevel="0" collapsed="false">
      <c r="F281" s="97"/>
    </row>
    <row r="282" customFormat="false" ht="18" hidden="false" customHeight="true" outlineLevel="0" collapsed="false">
      <c r="F282" s="97"/>
    </row>
    <row r="283" customFormat="false" ht="18" hidden="false" customHeight="true" outlineLevel="0" collapsed="false">
      <c r="F283" s="97"/>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K4:AK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AJ28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E8" activeCellId="0" sqref="E8"/>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3" min="3" style="2" width="9.57"/>
    <col collapsed="false" customWidth="true" hidden="false" outlineLevel="0" max="4" min="4" style="2" width="10.56"/>
    <col collapsed="false" customWidth="true" hidden="false" outlineLevel="0" max="35" min="5" style="2" width="12.56"/>
    <col collapsed="false" customWidth="true" hidden="false" outlineLevel="0" max="36" min="36" style="99" width="5.56"/>
    <col collapsed="false" customWidth="true" hidden="false" outlineLevel="0" max="81" min="37" style="1" width="5.56"/>
    <col collapsed="false" customWidth="false" hidden="false" outlineLevel="0" max="1025" min="82" style="1" width="9"/>
  </cols>
  <sheetData>
    <row r="1" customFormat="false" ht="18" hidden="false" customHeight="true" outlineLevel="0" collapsed="false">
      <c r="B1" s="80" t="s">
        <v>50</v>
      </c>
      <c r="E1" s="82" t="s">
        <v>0</v>
      </c>
      <c r="F1" s="82"/>
      <c r="G1" s="82"/>
      <c r="H1" s="82"/>
      <c r="I1" s="82"/>
      <c r="J1" s="82"/>
      <c r="K1" s="82"/>
      <c r="L1" s="82"/>
      <c r="M1" s="82"/>
      <c r="N1" s="82"/>
      <c r="O1" s="82"/>
      <c r="P1" s="82"/>
      <c r="Q1" s="82"/>
      <c r="R1" s="82"/>
      <c r="S1" s="82"/>
      <c r="T1" s="82"/>
      <c r="U1" s="82"/>
      <c r="V1" s="83" t="s">
        <v>1</v>
      </c>
      <c r="W1" s="83"/>
      <c r="X1" s="83"/>
      <c r="Y1" s="83"/>
      <c r="Z1" s="84" t="s">
        <v>2</v>
      </c>
      <c r="AA1" s="84"/>
      <c r="AB1" s="85" t="s">
        <v>3</v>
      </c>
      <c r="AC1" s="85"/>
      <c r="AD1" s="85"/>
      <c r="AE1" s="14" t="s">
        <v>4</v>
      </c>
      <c r="AF1" s="14"/>
      <c r="AG1" s="14"/>
      <c r="AH1" s="14"/>
      <c r="AI1" s="86" t="s">
        <v>5</v>
      </c>
    </row>
    <row r="2" customFormat="false" ht="18" hidden="false" customHeight="true" outlineLevel="0" collapsed="false">
      <c r="E2" s="82" t="s">
        <v>6</v>
      </c>
      <c r="F2" s="82"/>
      <c r="G2" s="82"/>
      <c r="H2" s="82"/>
      <c r="I2" s="82"/>
      <c r="J2" s="82"/>
      <c r="K2" s="82"/>
      <c r="L2" s="82"/>
      <c r="M2" s="82"/>
      <c r="N2" s="82"/>
      <c r="O2" s="82"/>
      <c r="P2" s="82"/>
      <c r="Q2" s="82"/>
      <c r="R2" s="82"/>
      <c r="S2" s="82"/>
      <c r="T2" s="82"/>
      <c r="U2" s="82"/>
      <c r="V2" s="83" t="s">
        <v>7</v>
      </c>
      <c r="W2" s="83"/>
      <c r="X2" s="83"/>
      <c r="Y2" s="83"/>
      <c r="Z2" s="87" t="s">
        <v>8</v>
      </c>
      <c r="AA2" s="87"/>
      <c r="AB2" s="85" t="s">
        <v>9</v>
      </c>
      <c r="AC2" s="85"/>
      <c r="AD2" s="85"/>
      <c r="AE2" s="14" t="s">
        <v>10</v>
      </c>
      <c r="AF2" s="14"/>
      <c r="AG2" s="14"/>
      <c r="AH2" s="14"/>
      <c r="AI2" s="88" t="s">
        <v>11</v>
      </c>
    </row>
    <row r="3" customFormat="false" ht="18" hidden="false" customHeight="true" outlineLevel="0" collapsed="false">
      <c r="A3" s="79" t="s">
        <v>61</v>
      </c>
      <c r="B3" s="1" t="n">
        <v>1</v>
      </c>
      <c r="E3" s="82"/>
      <c r="F3" s="82"/>
      <c r="G3" s="82"/>
      <c r="H3" s="82"/>
      <c r="I3" s="82"/>
      <c r="J3" s="82"/>
      <c r="K3" s="82"/>
      <c r="L3" s="82"/>
      <c r="M3" s="82"/>
      <c r="N3" s="82"/>
      <c r="O3" s="82"/>
      <c r="P3" s="82"/>
      <c r="Q3" s="82"/>
      <c r="R3" s="82"/>
      <c r="S3" s="82"/>
      <c r="T3" s="82"/>
      <c r="U3" s="82"/>
      <c r="V3" s="83"/>
      <c r="W3" s="83"/>
      <c r="X3" s="83"/>
      <c r="Y3" s="83"/>
      <c r="Z3" s="87"/>
      <c r="AA3" s="87"/>
      <c r="AB3" s="85"/>
      <c r="AC3" s="85"/>
      <c r="AD3" s="85"/>
      <c r="AE3" s="14"/>
      <c r="AF3" s="14"/>
      <c r="AG3" s="14"/>
      <c r="AH3" s="14"/>
      <c r="AI3" s="88"/>
    </row>
    <row r="4" customFormat="false" ht="18" hidden="false" customHeight="true" outlineLevel="0" collapsed="false">
      <c r="A4" s="79" t="s">
        <v>62</v>
      </c>
      <c r="B4" s="1" t="n">
        <f aca="false">COUNTIF(E11:E600,"なし")</f>
        <v>0</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818</v>
      </c>
      <c r="AG4" s="89" t="s">
        <v>40</v>
      </c>
      <c r="AH4" s="89" t="s">
        <v>41</v>
      </c>
      <c r="AI4" s="89" t="s">
        <v>11</v>
      </c>
    </row>
    <row r="5" customFormat="false" ht="18" hidden="false" customHeight="true" outlineLevel="0" collapsed="false">
      <c r="A5" s="79" t="s">
        <v>63</v>
      </c>
      <c r="B5" s="1" t="n">
        <f aca="false">B3-B4</f>
        <v>1</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customFormat="false" ht="18" hidden="false" customHeight="true" outlineLevel="0" collapsed="false">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customFormat="false" ht="18" hidden="false" customHeight="true" outlineLevel="0" collapsed="false">
      <c r="A7" s="90"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customFormat="false" ht="18" hidden="false" customHeight="true" outlineLevel="0" collapsed="false">
      <c r="A8" s="91" t="n">
        <f aca="false">B5</f>
        <v>1</v>
      </c>
      <c r="D8" s="92" t="s">
        <v>64</v>
      </c>
      <c r="E8" s="93" t="n">
        <f aca="false">COUNT(E11:E600)</f>
        <v>1</v>
      </c>
      <c r="F8" s="93" t="n">
        <f aca="false">COUNT(F11:F600)</f>
        <v>0</v>
      </c>
      <c r="G8" s="93" t="n">
        <f aca="false">COUNT(G11:G600)</f>
        <v>0</v>
      </c>
      <c r="H8" s="93" t="n">
        <f aca="false">COUNT(H11:H600)</f>
        <v>0</v>
      </c>
      <c r="I8" s="93" t="n">
        <f aca="false">COUNT(I11:I600)</f>
        <v>0</v>
      </c>
      <c r="J8" s="93" t="n">
        <f aca="false">COUNT(J11:J600)</f>
        <v>0</v>
      </c>
      <c r="K8" s="93" t="n">
        <f aca="false">COUNT(K11:K600)</f>
        <v>0</v>
      </c>
      <c r="L8" s="93" t="n">
        <f aca="false">COUNT(L11:L600)</f>
        <v>0</v>
      </c>
      <c r="M8" s="93" t="n">
        <f aca="false">COUNT(M11:M600)</f>
        <v>0</v>
      </c>
      <c r="N8" s="93" t="n">
        <f aca="false">COUNT(N11:N600)</f>
        <v>0</v>
      </c>
      <c r="O8" s="93" t="n">
        <f aca="false">COUNT(O11:O600)</f>
        <v>0</v>
      </c>
      <c r="P8" s="93" t="n">
        <f aca="false">COUNT(P11:P600)</f>
        <v>0</v>
      </c>
      <c r="Q8" s="93" t="n">
        <f aca="false">COUNT(Q11:Q600)</f>
        <v>0</v>
      </c>
      <c r="R8" s="93" t="n">
        <f aca="false">COUNT(R11:R600)</f>
        <v>0</v>
      </c>
      <c r="S8" s="93" t="n">
        <f aca="false">COUNT(S11:S600)</f>
        <v>0</v>
      </c>
      <c r="T8" s="93" t="n">
        <f aca="false">COUNT(T11:T600)</f>
        <v>0</v>
      </c>
      <c r="U8" s="93" t="n">
        <f aca="false">COUNT(U11:U600)</f>
        <v>1</v>
      </c>
      <c r="V8" s="93" t="n">
        <f aca="false">COUNT(V11:V600)</f>
        <v>0</v>
      </c>
      <c r="W8" s="93" t="n">
        <f aca="false">COUNT(W11:W600)</f>
        <v>0</v>
      </c>
      <c r="X8" s="93" t="n">
        <f aca="false">COUNT(X11:X600)</f>
        <v>0</v>
      </c>
      <c r="Y8" s="93" t="n">
        <f aca="false">COUNT(Y11:Y600)</f>
        <v>1</v>
      </c>
      <c r="Z8" s="93" t="n">
        <f aca="false">COUNT(Z11:Z600)</f>
        <v>0</v>
      </c>
      <c r="AA8" s="93" t="n">
        <f aca="false">COUNT(AA11:AA600)</f>
        <v>1</v>
      </c>
      <c r="AB8" s="93" t="n">
        <f aca="false">COUNT(AB11:AB600)</f>
        <v>0</v>
      </c>
      <c r="AC8" s="93" t="n">
        <f aca="false">COUNT(AC11:AC600)</f>
        <v>0</v>
      </c>
      <c r="AD8" s="93" t="n">
        <f aca="false">COUNT(AD11:AD600)</f>
        <v>0</v>
      </c>
      <c r="AE8" s="93" t="n">
        <f aca="false">COUNT(AE11:AE600)</f>
        <v>0</v>
      </c>
      <c r="AF8" s="93" t="n">
        <f aca="false">COUNT(AF11:AF600)</f>
        <v>0</v>
      </c>
      <c r="AG8" s="2" t="n">
        <f aca="false">COUNT(AG11:AG600)</f>
        <v>0</v>
      </c>
      <c r="AH8" s="2" t="n">
        <f aca="false">COUNT(AH11:AH600)</f>
        <v>0</v>
      </c>
      <c r="AI8" s="93" t="n">
        <f aca="false">COUNT(AI11:AI600)</f>
        <v>0</v>
      </c>
    </row>
    <row r="9" customFormat="false" ht="18" hidden="false" customHeight="true" outlineLevel="0" collapsed="false">
      <c r="D9" s="92" t="s">
        <v>75</v>
      </c>
      <c r="E9" s="94" t="n">
        <f aca="false">E8/$A$8</f>
        <v>1</v>
      </c>
      <c r="F9" s="94" t="n">
        <f aca="false">F8/$A$8</f>
        <v>0</v>
      </c>
      <c r="G9" s="94" t="n">
        <f aca="false">G8/$A$8</f>
        <v>0</v>
      </c>
      <c r="H9" s="94" t="n">
        <f aca="false">H8/$A$8</f>
        <v>0</v>
      </c>
      <c r="I9" s="94" t="n">
        <f aca="false">I8/$A$8</f>
        <v>0</v>
      </c>
      <c r="J9" s="94" t="n">
        <f aca="false">J8/$A$8</f>
        <v>0</v>
      </c>
      <c r="K9" s="94" t="n">
        <f aca="false">K8/$A$8</f>
        <v>0</v>
      </c>
      <c r="L9" s="94" t="n">
        <f aca="false">L8/$A$8</f>
        <v>0</v>
      </c>
      <c r="M9" s="94" t="n">
        <f aca="false">M8/$A$8</f>
        <v>0</v>
      </c>
      <c r="N9" s="94" t="n">
        <f aca="false">N8/$A$8</f>
        <v>0</v>
      </c>
      <c r="O9" s="94" t="n">
        <f aca="false">O8/$A$8</f>
        <v>0</v>
      </c>
      <c r="P9" s="94" t="n">
        <f aca="false">P8/$A$8</f>
        <v>0</v>
      </c>
      <c r="Q9" s="94" t="n">
        <f aca="false">Q8/$A$8</f>
        <v>0</v>
      </c>
      <c r="R9" s="94" t="n">
        <f aca="false">R8/$A$8</f>
        <v>0</v>
      </c>
      <c r="S9" s="94" t="n">
        <f aca="false">S8/$A$8</f>
        <v>0</v>
      </c>
      <c r="T9" s="94" t="n">
        <f aca="false">T8/$A$8</f>
        <v>0</v>
      </c>
      <c r="U9" s="94" t="n">
        <f aca="false">U8/$A$8</f>
        <v>1</v>
      </c>
      <c r="V9" s="94" t="n">
        <f aca="false">V8/$A$8</f>
        <v>0</v>
      </c>
      <c r="W9" s="94" t="n">
        <f aca="false">W8/$A$8</f>
        <v>0</v>
      </c>
      <c r="X9" s="94" t="n">
        <f aca="false">X8/$A$8</f>
        <v>0</v>
      </c>
      <c r="Y9" s="94" t="n">
        <f aca="false">Y8/$A$8</f>
        <v>1</v>
      </c>
      <c r="Z9" s="94" t="n">
        <f aca="false">Z8/$A$8</f>
        <v>0</v>
      </c>
      <c r="AA9" s="94" t="n">
        <f aca="false">AA8/$A$8</f>
        <v>1</v>
      </c>
      <c r="AB9" s="94" t="n">
        <f aca="false">AB8/$A$8</f>
        <v>0</v>
      </c>
      <c r="AC9" s="94" t="n">
        <f aca="false">AC8/$A$8</f>
        <v>0</v>
      </c>
      <c r="AD9" s="94" t="n">
        <f aca="false">AD8/$A$8</f>
        <v>0</v>
      </c>
      <c r="AE9" s="94" t="n">
        <f aca="false">AE8/$A$8</f>
        <v>0</v>
      </c>
      <c r="AF9" s="94" t="n">
        <f aca="false">AF8/$A$8</f>
        <v>0</v>
      </c>
      <c r="AG9" s="95" t="n">
        <f aca="false">AG8/$A$8</f>
        <v>0</v>
      </c>
      <c r="AH9" s="95" t="n">
        <f aca="false">AH8/$A$8</f>
        <v>0</v>
      </c>
      <c r="AI9" s="94" t="n">
        <f aca="false">AI8/$A$8</f>
        <v>0</v>
      </c>
    </row>
    <row r="10" customFormat="false" ht="18" hidden="false" customHeight="true" outlineLevel="0" collapsed="false">
      <c r="A10" s="79" t="s">
        <v>76</v>
      </c>
      <c r="B10" s="2" t="s">
        <v>77</v>
      </c>
      <c r="C10" s="2" t="s">
        <v>79</v>
      </c>
      <c r="D10" s="2" t="s">
        <v>80</v>
      </c>
      <c r="E10" s="96" t="n">
        <v>1</v>
      </c>
      <c r="F10" s="96" t="n">
        <v>2</v>
      </c>
      <c r="G10" s="96" t="n">
        <v>3</v>
      </c>
      <c r="H10" s="96" t="n">
        <v>4</v>
      </c>
      <c r="I10" s="96" t="n">
        <v>5</v>
      </c>
      <c r="J10" s="96" t="n">
        <v>6</v>
      </c>
      <c r="K10" s="96" t="n">
        <v>7</v>
      </c>
      <c r="L10" s="96" t="n">
        <v>8</v>
      </c>
      <c r="M10" s="96" t="n">
        <v>9</v>
      </c>
      <c r="N10" s="96" t="n">
        <v>10</v>
      </c>
      <c r="O10" s="96" t="n">
        <v>11</v>
      </c>
      <c r="P10" s="96" t="n">
        <v>12</v>
      </c>
      <c r="Q10" s="96" t="n">
        <v>13</v>
      </c>
      <c r="R10" s="96" t="n">
        <v>14</v>
      </c>
      <c r="S10" s="96" t="n">
        <v>15</v>
      </c>
      <c r="T10" s="96" t="n">
        <v>16</v>
      </c>
      <c r="U10" s="96" t="n">
        <v>17</v>
      </c>
      <c r="V10" s="96" t="n">
        <v>1</v>
      </c>
      <c r="W10" s="96" t="n">
        <v>2</v>
      </c>
      <c r="X10" s="96" t="n">
        <v>3</v>
      </c>
      <c r="Y10" s="96" t="n">
        <v>4</v>
      </c>
      <c r="Z10" s="96" t="n">
        <v>1</v>
      </c>
      <c r="AA10" s="96" t="n">
        <v>2</v>
      </c>
      <c r="AB10" s="96" t="n">
        <v>1</v>
      </c>
      <c r="AC10" s="96" t="n">
        <v>2</v>
      </c>
      <c r="AD10" s="96" t="n">
        <v>3</v>
      </c>
      <c r="AE10" s="96" t="n">
        <v>1</v>
      </c>
      <c r="AF10" s="96" t="n">
        <v>2</v>
      </c>
      <c r="AG10" s="96" t="n">
        <v>3</v>
      </c>
      <c r="AH10" s="96" t="n">
        <v>4</v>
      </c>
      <c r="AI10" s="96" t="n">
        <v>1</v>
      </c>
    </row>
    <row r="11" customFormat="false" ht="18" hidden="false" customHeight="true" outlineLevel="0" collapsed="false">
      <c r="A11" s="79" t="s">
        <v>81</v>
      </c>
      <c r="B11" s="1" t="s">
        <v>1731</v>
      </c>
      <c r="C11" s="2" t="s">
        <v>120</v>
      </c>
      <c r="D11" s="97" t="n">
        <v>43852</v>
      </c>
      <c r="E11" s="2" t="n">
        <v>1</v>
      </c>
      <c r="U11" s="2" t="n">
        <v>1</v>
      </c>
      <c r="Y11" s="2" t="n">
        <v>1</v>
      </c>
      <c r="AA11" s="2" t="n">
        <v>1</v>
      </c>
    </row>
    <row r="12" customFormat="false" ht="18" hidden="false" customHeight="true" outlineLevel="0" collapsed="false">
      <c r="D12" s="97"/>
      <c r="AJ12" s="102"/>
    </row>
    <row r="13" customFormat="false" ht="18" hidden="false" customHeight="true" outlineLevel="0" collapsed="false">
      <c r="D13" s="97"/>
    </row>
    <row r="14" customFormat="false" ht="18" hidden="false" customHeight="true" outlineLevel="0" collapsed="false">
      <c r="D14" s="97"/>
    </row>
    <row r="15" customFormat="false" ht="18" hidden="false" customHeight="true" outlineLevel="0" collapsed="false">
      <c r="D15" s="97"/>
    </row>
    <row r="16" customFormat="false" ht="18" hidden="false" customHeight="true" outlineLevel="0" collapsed="false">
      <c r="D16" s="97"/>
    </row>
    <row r="17" customFormat="false" ht="18" hidden="false" customHeight="true" outlineLevel="0" collapsed="false">
      <c r="D17" s="97"/>
    </row>
    <row r="18" customFormat="false" ht="18" hidden="false" customHeight="true" outlineLevel="0" collapsed="false">
      <c r="D18" s="97"/>
    </row>
    <row r="19" customFormat="false" ht="18" hidden="false" customHeight="true" outlineLevel="0" collapsed="false">
      <c r="D19" s="97"/>
    </row>
    <row r="20" customFormat="false" ht="18" hidden="false" customHeight="true" outlineLevel="0" collapsed="false">
      <c r="D20" s="97"/>
    </row>
    <row r="21" customFormat="false" ht="18" hidden="false" customHeight="true" outlineLevel="0" collapsed="false">
      <c r="D21" s="97"/>
    </row>
    <row r="22" customFormat="false" ht="18" hidden="false" customHeight="true" outlineLevel="0" collapsed="false">
      <c r="D22" s="97"/>
    </row>
    <row r="23" customFormat="false" ht="18" hidden="false" customHeight="true" outlineLevel="0" collapsed="false">
      <c r="D23" s="97"/>
    </row>
    <row r="25" customFormat="false" ht="18" hidden="false" customHeight="true" outlineLevel="0" collapsed="false">
      <c r="D25" s="97"/>
    </row>
    <row r="26" customFormat="false" ht="18" hidden="false" customHeight="true" outlineLevel="0" collapsed="false">
      <c r="D26" s="97"/>
    </row>
    <row r="27" customFormat="false" ht="18" hidden="false" customHeight="true" outlineLevel="0" collapsed="false">
      <c r="D27" s="97"/>
    </row>
    <row r="28" customFormat="false" ht="18" hidden="false" customHeight="true" outlineLevel="0" collapsed="false">
      <c r="D28" s="97"/>
    </row>
    <row r="29" customFormat="false" ht="18" hidden="false" customHeight="true" outlineLevel="0" collapsed="false">
      <c r="D29" s="97"/>
    </row>
    <row r="30" customFormat="false" ht="18" hidden="false" customHeight="true" outlineLevel="0" collapsed="false">
      <c r="D30" s="97"/>
    </row>
    <row r="31" customFormat="false" ht="18" hidden="false" customHeight="true" outlineLevel="0" collapsed="false">
      <c r="D31" s="97"/>
    </row>
    <row r="32" customFormat="false" ht="18" hidden="false" customHeight="true" outlineLevel="0" collapsed="false">
      <c r="D32" s="97"/>
    </row>
    <row r="33" customFormat="false" ht="18" hidden="false" customHeight="true" outlineLevel="0" collapsed="false">
      <c r="D33" s="97"/>
    </row>
    <row r="34" customFormat="false" ht="18" hidden="false" customHeight="true" outlineLevel="0" collapsed="false">
      <c r="D34" s="97"/>
    </row>
    <row r="35" customFormat="false" ht="18" hidden="false" customHeight="true" outlineLevel="0" collapsed="false">
      <c r="D35" s="97"/>
    </row>
    <row r="36" customFormat="false" ht="18" hidden="false" customHeight="true" outlineLevel="0" collapsed="false">
      <c r="D36" s="97"/>
    </row>
    <row r="37" customFormat="false" ht="18" hidden="false" customHeight="true" outlineLevel="0" collapsed="false">
      <c r="D37" s="97"/>
    </row>
    <row r="38" customFormat="false" ht="18" hidden="false" customHeight="true" outlineLevel="0" collapsed="false">
      <c r="D38" s="97"/>
    </row>
    <row r="39" customFormat="false" ht="18" hidden="false" customHeight="true" outlineLevel="0" collapsed="false">
      <c r="D39" s="97"/>
    </row>
    <row r="40" customFormat="false" ht="18" hidden="false" customHeight="true" outlineLevel="0" collapsed="false">
      <c r="D40" s="97"/>
    </row>
    <row r="41" customFormat="false" ht="18" hidden="false" customHeight="true" outlineLevel="0" collapsed="false">
      <c r="D41" s="97"/>
    </row>
    <row r="42" customFormat="false" ht="18" hidden="false" customHeight="true" outlineLevel="0" collapsed="false">
      <c r="D42" s="97"/>
    </row>
    <row r="43" customFormat="false" ht="18" hidden="false" customHeight="true" outlineLevel="0" collapsed="false">
      <c r="D43" s="97"/>
    </row>
    <row r="44" customFormat="false" ht="18" hidden="false" customHeight="true" outlineLevel="0" collapsed="false">
      <c r="D44" s="97"/>
    </row>
    <row r="45" customFormat="false" ht="18" hidden="false" customHeight="true" outlineLevel="0" collapsed="false">
      <c r="D45" s="97"/>
    </row>
    <row r="46" customFormat="false" ht="18" hidden="false" customHeight="true" outlineLevel="0" collapsed="false">
      <c r="D46" s="97"/>
    </row>
    <row r="47" customFormat="false" ht="18" hidden="false" customHeight="true" outlineLevel="0" collapsed="false">
      <c r="D47" s="97"/>
    </row>
    <row r="48" customFormat="false" ht="18" hidden="false" customHeight="true" outlineLevel="0" collapsed="false">
      <c r="D48" s="97"/>
    </row>
    <row r="49" customFormat="false" ht="18" hidden="false" customHeight="true" outlineLevel="0" collapsed="false">
      <c r="D49" s="97"/>
    </row>
    <row r="50" customFormat="false" ht="18" hidden="false" customHeight="true" outlineLevel="0" collapsed="false">
      <c r="D50" s="97"/>
    </row>
    <row r="51" customFormat="false" ht="18" hidden="false" customHeight="true" outlineLevel="0" collapsed="false">
      <c r="D51" s="97"/>
    </row>
    <row r="52" customFormat="false" ht="18" hidden="false" customHeight="true" outlineLevel="0" collapsed="false">
      <c r="D52" s="97"/>
    </row>
    <row r="53" customFormat="false" ht="18" hidden="false" customHeight="true" outlineLevel="0" collapsed="false">
      <c r="D53" s="97"/>
    </row>
    <row r="54" customFormat="false" ht="18" hidden="false" customHeight="true" outlineLevel="0" collapsed="false">
      <c r="D54" s="97"/>
    </row>
    <row r="55" customFormat="false" ht="18" hidden="false" customHeight="true" outlineLevel="0" collapsed="false">
      <c r="D55" s="97"/>
    </row>
    <row r="56" customFormat="false" ht="18" hidden="false" customHeight="true" outlineLevel="0" collapsed="false">
      <c r="D56" s="97"/>
    </row>
    <row r="57" customFormat="false" ht="18" hidden="false" customHeight="true" outlineLevel="0" collapsed="false">
      <c r="D57" s="97"/>
    </row>
    <row r="58" customFormat="false" ht="18" hidden="false" customHeight="true" outlineLevel="0" collapsed="false">
      <c r="D58" s="97"/>
    </row>
    <row r="59" customFormat="false" ht="18" hidden="false" customHeight="true" outlineLevel="0" collapsed="false">
      <c r="D59" s="97"/>
    </row>
    <row r="60" customFormat="false" ht="18" hidden="false" customHeight="true" outlineLevel="0" collapsed="false">
      <c r="D60" s="97"/>
    </row>
    <row r="61" customFormat="false" ht="18" hidden="false" customHeight="true" outlineLevel="0" collapsed="false">
      <c r="D61" s="97"/>
    </row>
    <row r="62" customFormat="false" ht="18" hidden="false" customHeight="true" outlineLevel="0" collapsed="false">
      <c r="D62" s="97"/>
    </row>
    <row r="63" customFormat="false" ht="18" hidden="false" customHeight="true" outlineLevel="0" collapsed="false">
      <c r="D63" s="97"/>
    </row>
    <row r="64" customFormat="false" ht="18" hidden="false" customHeight="true" outlineLevel="0" collapsed="false">
      <c r="D64" s="97"/>
    </row>
    <row r="65" customFormat="false" ht="18" hidden="false" customHeight="true" outlineLevel="0" collapsed="false">
      <c r="D65" s="97"/>
    </row>
    <row r="66" customFormat="false" ht="18" hidden="false" customHeight="true" outlineLevel="0" collapsed="false">
      <c r="D66" s="97"/>
    </row>
    <row r="67" customFormat="false" ht="18" hidden="false" customHeight="true" outlineLevel="0" collapsed="false">
      <c r="D67" s="97"/>
    </row>
    <row r="68" customFormat="false" ht="18" hidden="false" customHeight="true" outlineLevel="0" collapsed="false">
      <c r="D68" s="97"/>
    </row>
    <row r="69" customFormat="false" ht="18" hidden="false" customHeight="true" outlineLevel="0" collapsed="false">
      <c r="D69" s="97"/>
    </row>
    <row r="70" customFormat="false" ht="18" hidden="false" customHeight="true" outlineLevel="0" collapsed="false">
      <c r="D70" s="97"/>
    </row>
    <row r="71" customFormat="false" ht="18" hidden="false" customHeight="true" outlineLevel="0" collapsed="false">
      <c r="D71" s="97"/>
    </row>
    <row r="72" customFormat="false" ht="18" hidden="false" customHeight="true" outlineLevel="0" collapsed="false">
      <c r="D72" s="97"/>
    </row>
    <row r="73" customFormat="false" ht="18" hidden="false" customHeight="true" outlineLevel="0" collapsed="false">
      <c r="D73" s="97"/>
    </row>
    <row r="74" customFormat="false" ht="18" hidden="false" customHeight="true" outlineLevel="0" collapsed="false">
      <c r="D74" s="97"/>
    </row>
    <row r="75" customFormat="false" ht="18" hidden="false" customHeight="true" outlineLevel="0" collapsed="false">
      <c r="D75" s="97"/>
    </row>
    <row r="76" customFormat="false" ht="18" hidden="false" customHeight="true" outlineLevel="0" collapsed="false">
      <c r="D76" s="97"/>
    </row>
    <row r="77" customFormat="false" ht="18" hidden="false" customHeight="true" outlineLevel="0" collapsed="false">
      <c r="D77" s="97"/>
    </row>
    <row r="78" customFormat="false" ht="18" hidden="false" customHeight="true" outlineLevel="0" collapsed="false">
      <c r="D78" s="97"/>
    </row>
    <row r="79" customFormat="false" ht="18" hidden="false" customHeight="true" outlineLevel="0" collapsed="false">
      <c r="D79" s="97"/>
    </row>
    <row r="80" customFormat="false" ht="18" hidden="false" customHeight="true" outlineLevel="0" collapsed="false">
      <c r="D80" s="97"/>
    </row>
    <row r="81" customFormat="false" ht="18" hidden="false" customHeight="true" outlineLevel="0" collapsed="false">
      <c r="D81" s="97"/>
    </row>
    <row r="82" customFormat="false" ht="18" hidden="false" customHeight="true" outlineLevel="0" collapsed="false">
      <c r="D82" s="97"/>
    </row>
    <row r="83" customFormat="false" ht="18" hidden="false" customHeight="true" outlineLevel="0" collapsed="false">
      <c r="D83" s="97"/>
    </row>
    <row r="84" customFormat="false" ht="18" hidden="false" customHeight="true" outlineLevel="0" collapsed="false">
      <c r="D84" s="97"/>
    </row>
    <row r="85" customFormat="false" ht="18" hidden="false" customHeight="true" outlineLevel="0" collapsed="false">
      <c r="D85" s="97"/>
    </row>
    <row r="86" customFormat="false" ht="18" hidden="false" customHeight="true" outlineLevel="0" collapsed="false">
      <c r="D86" s="97"/>
    </row>
    <row r="87" customFormat="false" ht="18" hidden="false" customHeight="true" outlineLevel="0" collapsed="false">
      <c r="D87" s="97"/>
    </row>
    <row r="88" customFormat="false" ht="18" hidden="false" customHeight="true" outlineLevel="0" collapsed="false">
      <c r="D88" s="97"/>
    </row>
    <row r="89" customFormat="false" ht="18" hidden="false" customHeight="true" outlineLevel="0" collapsed="false">
      <c r="D89" s="97"/>
    </row>
    <row r="90" customFormat="false" ht="18" hidden="false" customHeight="true" outlineLevel="0" collapsed="false">
      <c r="D90" s="97"/>
    </row>
    <row r="91" customFormat="false" ht="18" hidden="false" customHeight="true" outlineLevel="0" collapsed="false">
      <c r="D91" s="97"/>
    </row>
    <row r="92" customFormat="false" ht="18" hidden="false" customHeight="true" outlineLevel="0" collapsed="false">
      <c r="D92" s="97"/>
    </row>
    <row r="93" customFormat="false" ht="18" hidden="false" customHeight="true" outlineLevel="0" collapsed="false">
      <c r="D93" s="97"/>
    </row>
    <row r="94" customFormat="false" ht="18" hidden="false" customHeight="true" outlineLevel="0" collapsed="false">
      <c r="D94" s="97"/>
    </row>
    <row r="95" customFormat="false" ht="18" hidden="false" customHeight="true" outlineLevel="0" collapsed="false">
      <c r="D95" s="97"/>
    </row>
    <row r="96" customFormat="false" ht="18" hidden="false" customHeight="true" outlineLevel="0" collapsed="false">
      <c r="D96" s="97"/>
    </row>
    <row r="97" customFormat="false" ht="18" hidden="false" customHeight="true" outlineLevel="0" collapsed="false">
      <c r="D97" s="97"/>
    </row>
    <row r="98" customFormat="false" ht="18" hidden="false" customHeight="true" outlineLevel="0" collapsed="false">
      <c r="D98" s="97"/>
    </row>
    <row r="99" customFormat="false" ht="18" hidden="false" customHeight="true" outlineLevel="0" collapsed="false">
      <c r="D99" s="97"/>
    </row>
    <row r="100" customFormat="false" ht="18" hidden="false" customHeight="true" outlineLevel="0" collapsed="false">
      <c r="D100" s="97"/>
    </row>
    <row r="101" customFormat="false" ht="18" hidden="false" customHeight="true" outlineLevel="0" collapsed="false">
      <c r="D101" s="97"/>
    </row>
    <row r="102" customFormat="false" ht="18" hidden="false" customHeight="true" outlineLevel="0" collapsed="false">
      <c r="D102" s="97"/>
    </row>
    <row r="103" customFormat="false" ht="18" hidden="false" customHeight="true" outlineLevel="0" collapsed="false">
      <c r="D103" s="97"/>
    </row>
    <row r="104" customFormat="false" ht="18" hidden="false" customHeight="true" outlineLevel="0" collapsed="false">
      <c r="D104" s="97"/>
    </row>
    <row r="105" customFormat="false" ht="18" hidden="false" customHeight="true" outlineLevel="0" collapsed="false">
      <c r="D105" s="97"/>
    </row>
    <row r="106" customFormat="false" ht="18" hidden="false" customHeight="true" outlineLevel="0" collapsed="false">
      <c r="D106" s="97"/>
    </row>
    <row r="107" customFormat="false" ht="18" hidden="false" customHeight="true" outlineLevel="0" collapsed="false">
      <c r="D107" s="97"/>
    </row>
    <row r="108" customFormat="false" ht="18" hidden="false" customHeight="true" outlineLevel="0" collapsed="false">
      <c r="D108" s="97"/>
    </row>
    <row r="109" customFormat="false" ht="18" hidden="false" customHeight="true" outlineLevel="0" collapsed="false">
      <c r="D109" s="97"/>
    </row>
    <row r="110" customFormat="false" ht="18" hidden="false" customHeight="true" outlineLevel="0" collapsed="false">
      <c r="D110" s="97"/>
    </row>
    <row r="111" customFormat="false" ht="18" hidden="false" customHeight="true" outlineLevel="0" collapsed="false">
      <c r="D111" s="97"/>
    </row>
    <row r="112" customFormat="false" ht="18" hidden="false" customHeight="true" outlineLevel="0" collapsed="false">
      <c r="D112" s="97"/>
    </row>
    <row r="113" customFormat="false" ht="18" hidden="false" customHeight="true" outlineLevel="0" collapsed="false">
      <c r="D113" s="97"/>
    </row>
    <row r="114" customFormat="false" ht="18" hidden="false" customHeight="true" outlineLevel="0" collapsed="false">
      <c r="D114" s="97"/>
    </row>
    <row r="115" customFormat="false" ht="18" hidden="false" customHeight="true" outlineLevel="0" collapsed="false">
      <c r="D115" s="97"/>
    </row>
    <row r="116" customFormat="false" ht="18" hidden="false" customHeight="true" outlineLevel="0" collapsed="false">
      <c r="D116" s="97"/>
    </row>
    <row r="117" customFormat="false" ht="18" hidden="false" customHeight="true" outlineLevel="0" collapsed="false">
      <c r="D117" s="97"/>
    </row>
    <row r="118" customFormat="false" ht="18" hidden="false" customHeight="true" outlineLevel="0" collapsed="false">
      <c r="D118" s="97"/>
    </row>
    <row r="119" customFormat="false" ht="18" hidden="false" customHeight="true" outlineLevel="0" collapsed="false">
      <c r="D119" s="97"/>
    </row>
    <row r="120" customFormat="false" ht="18" hidden="false" customHeight="true" outlineLevel="0" collapsed="false">
      <c r="D120" s="97"/>
    </row>
    <row r="121" customFormat="false" ht="18" hidden="false" customHeight="true" outlineLevel="0" collapsed="false">
      <c r="D121" s="97"/>
    </row>
    <row r="122" customFormat="false" ht="18" hidden="false" customHeight="true" outlineLevel="0" collapsed="false">
      <c r="D122" s="97"/>
    </row>
    <row r="123" customFormat="false" ht="18" hidden="false" customHeight="true" outlineLevel="0" collapsed="false">
      <c r="D123" s="97"/>
    </row>
    <row r="124" customFormat="false" ht="18" hidden="false" customHeight="true" outlineLevel="0" collapsed="false">
      <c r="D124" s="97"/>
    </row>
    <row r="125" customFormat="false" ht="18" hidden="false" customHeight="true" outlineLevel="0" collapsed="false">
      <c r="D125" s="97"/>
    </row>
    <row r="126" customFormat="false" ht="18" hidden="false" customHeight="true" outlineLevel="0" collapsed="false">
      <c r="D126" s="97"/>
    </row>
    <row r="127" customFormat="false" ht="18" hidden="false" customHeight="true" outlineLevel="0" collapsed="false">
      <c r="D127" s="97"/>
    </row>
    <row r="128" customFormat="false" ht="18" hidden="false" customHeight="true" outlineLevel="0" collapsed="false">
      <c r="D128" s="97"/>
    </row>
    <row r="129" customFormat="false" ht="18" hidden="false" customHeight="true" outlineLevel="0" collapsed="false">
      <c r="D129" s="97"/>
    </row>
    <row r="130" customFormat="false" ht="18" hidden="false" customHeight="true" outlineLevel="0" collapsed="false">
      <c r="D130" s="97"/>
    </row>
    <row r="131" customFormat="false" ht="18" hidden="false" customHeight="true" outlineLevel="0" collapsed="false">
      <c r="D131" s="97"/>
    </row>
    <row r="132" customFormat="false" ht="18" hidden="false" customHeight="true" outlineLevel="0" collapsed="false">
      <c r="D132" s="97"/>
    </row>
    <row r="133" customFormat="false" ht="18" hidden="false" customHeight="true" outlineLevel="0" collapsed="false">
      <c r="D133" s="97"/>
    </row>
    <row r="134" customFormat="false" ht="18" hidden="false" customHeight="true" outlineLevel="0" collapsed="false">
      <c r="D134" s="97"/>
    </row>
    <row r="135" customFormat="false" ht="18" hidden="false" customHeight="true" outlineLevel="0" collapsed="false">
      <c r="D135" s="97"/>
    </row>
    <row r="136" customFormat="false" ht="18" hidden="false" customHeight="true" outlineLevel="0" collapsed="false">
      <c r="D136" s="97"/>
    </row>
    <row r="137" customFormat="false" ht="18" hidden="false" customHeight="true" outlineLevel="0" collapsed="false">
      <c r="D137" s="97"/>
    </row>
    <row r="138" customFormat="false" ht="18" hidden="false" customHeight="true" outlineLevel="0" collapsed="false">
      <c r="D138" s="97"/>
    </row>
    <row r="139" customFormat="false" ht="18" hidden="false" customHeight="true" outlineLevel="0" collapsed="false">
      <c r="D139" s="97"/>
    </row>
    <row r="140" customFormat="false" ht="18" hidden="false" customHeight="true" outlineLevel="0" collapsed="false">
      <c r="D140" s="97"/>
    </row>
    <row r="141" customFormat="false" ht="18" hidden="false" customHeight="true" outlineLevel="0" collapsed="false">
      <c r="D141" s="97"/>
    </row>
    <row r="142" customFormat="false" ht="18" hidden="false" customHeight="true" outlineLevel="0" collapsed="false">
      <c r="D142" s="97"/>
    </row>
    <row r="143" customFormat="false" ht="18" hidden="false" customHeight="true" outlineLevel="0" collapsed="false">
      <c r="D143" s="97"/>
    </row>
    <row r="144" customFormat="false" ht="18" hidden="false" customHeight="true" outlineLevel="0" collapsed="false">
      <c r="D144" s="97"/>
    </row>
    <row r="145" customFormat="false" ht="18" hidden="false" customHeight="true" outlineLevel="0" collapsed="false">
      <c r="D145" s="97"/>
    </row>
    <row r="146" customFormat="false" ht="18" hidden="false" customHeight="true" outlineLevel="0" collapsed="false">
      <c r="D146" s="97"/>
    </row>
    <row r="147" customFormat="false" ht="18" hidden="false" customHeight="true" outlineLevel="0" collapsed="false">
      <c r="D147" s="97"/>
    </row>
    <row r="148" customFormat="false" ht="18" hidden="false" customHeight="true" outlineLevel="0" collapsed="false">
      <c r="D148" s="97"/>
    </row>
    <row r="149" customFormat="false" ht="18" hidden="false" customHeight="true" outlineLevel="0" collapsed="false">
      <c r="D149" s="97"/>
    </row>
    <row r="150" customFormat="false" ht="18" hidden="false" customHeight="true" outlineLevel="0" collapsed="false">
      <c r="D150" s="97"/>
    </row>
    <row r="151" customFormat="false" ht="18" hidden="false" customHeight="true" outlineLevel="0" collapsed="false">
      <c r="D151" s="97"/>
    </row>
    <row r="152" customFormat="false" ht="18" hidden="false" customHeight="true" outlineLevel="0" collapsed="false">
      <c r="D152" s="97"/>
    </row>
    <row r="153" customFormat="false" ht="18" hidden="false" customHeight="true" outlineLevel="0" collapsed="false">
      <c r="D153" s="97"/>
    </row>
    <row r="154" customFormat="false" ht="18" hidden="false" customHeight="true" outlineLevel="0" collapsed="false">
      <c r="D154" s="97"/>
    </row>
    <row r="155" customFormat="false" ht="18" hidden="false" customHeight="true" outlineLevel="0" collapsed="false">
      <c r="D155" s="97"/>
    </row>
    <row r="156" customFormat="false" ht="18" hidden="false" customHeight="true" outlineLevel="0" collapsed="false">
      <c r="D156" s="97"/>
    </row>
    <row r="157" customFormat="false" ht="18" hidden="false" customHeight="true" outlineLevel="0" collapsed="false">
      <c r="D157" s="97"/>
    </row>
    <row r="158" customFormat="false" ht="18" hidden="false" customHeight="true" outlineLevel="0" collapsed="false">
      <c r="D158" s="97"/>
    </row>
    <row r="159" customFormat="false" ht="18" hidden="false" customHeight="true" outlineLevel="0" collapsed="false">
      <c r="D159" s="97"/>
    </row>
    <row r="160" customFormat="false" ht="18" hidden="false" customHeight="true" outlineLevel="0" collapsed="false">
      <c r="D160" s="97"/>
    </row>
    <row r="161" customFormat="false" ht="18" hidden="false" customHeight="true" outlineLevel="0" collapsed="false">
      <c r="D161" s="97"/>
    </row>
    <row r="162" customFormat="false" ht="18" hidden="false" customHeight="true" outlineLevel="0" collapsed="false">
      <c r="D162" s="97"/>
    </row>
    <row r="163" customFormat="false" ht="18" hidden="false" customHeight="true" outlineLevel="0" collapsed="false">
      <c r="D163" s="97"/>
    </row>
    <row r="164" customFormat="false" ht="18" hidden="false" customHeight="true" outlineLevel="0" collapsed="false">
      <c r="D164" s="97"/>
    </row>
    <row r="165" customFormat="false" ht="18" hidden="false" customHeight="true" outlineLevel="0" collapsed="false">
      <c r="D165" s="97"/>
    </row>
    <row r="166" customFormat="false" ht="18" hidden="false" customHeight="true" outlineLevel="0" collapsed="false">
      <c r="D166" s="97"/>
    </row>
    <row r="167" customFormat="false" ht="18" hidden="false" customHeight="true" outlineLevel="0" collapsed="false">
      <c r="D167" s="97"/>
    </row>
    <row r="168" customFormat="false" ht="18" hidden="false" customHeight="true" outlineLevel="0" collapsed="false">
      <c r="D168" s="97"/>
    </row>
    <row r="169" customFormat="false" ht="18" hidden="false" customHeight="true" outlineLevel="0" collapsed="false">
      <c r="D169" s="97"/>
    </row>
    <row r="170" customFormat="false" ht="18" hidden="false" customHeight="true" outlineLevel="0" collapsed="false">
      <c r="D170" s="97"/>
    </row>
    <row r="171" customFormat="false" ht="18" hidden="false" customHeight="true" outlineLevel="0" collapsed="false">
      <c r="D171" s="97"/>
    </row>
    <row r="172" customFormat="false" ht="18" hidden="false" customHeight="true" outlineLevel="0" collapsed="false">
      <c r="D172" s="97"/>
    </row>
    <row r="175" customFormat="false" ht="18" hidden="false" customHeight="true" outlineLevel="0" collapsed="false">
      <c r="D175" s="97"/>
    </row>
    <row r="176" customFormat="false" ht="18" hidden="false" customHeight="true" outlineLevel="0" collapsed="false">
      <c r="D176" s="97"/>
    </row>
    <row r="177" customFormat="false" ht="18" hidden="false" customHeight="true" outlineLevel="0" collapsed="false">
      <c r="D177" s="97"/>
    </row>
    <row r="178" customFormat="false" ht="18" hidden="false" customHeight="true" outlineLevel="0" collapsed="false">
      <c r="D178" s="97"/>
    </row>
    <row r="179" customFormat="false" ht="18" hidden="false" customHeight="true" outlineLevel="0" collapsed="false">
      <c r="D179" s="97"/>
    </row>
    <row r="180" customFormat="false" ht="18" hidden="false" customHeight="true" outlineLevel="0" collapsed="false">
      <c r="D180" s="97"/>
    </row>
    <row r="181" customFormat="false" ht="18" hidden="false" customHeight="true" outlineLevel="0" collapsed="false">
      <c r="D181" s="97"/>
    </row>
    <row r="182" customFormat="false" ht="18" hidden="false" customHeight="true" outlineLevel="0" collapsed="false">
      <c r="D182" s="97"/>
    </row>
    <row r="183" customFormat="false" ht="18" hidden="false" customHeight="true" outlineLevel="0" collapsed="false">
      <c r="D183" s="97"/>
    </row>
    <row r="184" customFormat="false" ht="18" hidden="false" customHeight="true" outlineLevel="0" collapsed="false">
      <c r="D184" s="97"/>
    </row>
    <row r="185" customFormat="false" ht="18" hidden="false" customHeight="true" outlineLevel="0" collapsed="false">
      <c r="D185" s="97"/>
    </row>
    <row r="186" customFormat="false" ht="18" hidden="false" customHeight="true" outlineLevel="0" collapsed="false">
      <c r="D186" s="97"/>
    </row>
    <row r="187" customFormat="false" ht="18" hidden="false" customHeight="true" outlineLevel="0" collapsed="false">
      <c r="D187" s="97"/>
    </row>
    <row r="188" customFormat="false" ht="18" hidden="false" customHeight="true" outlineLevel="0" collapsed="false">
      <c r="D188" s="97"/>
    </row>
    <row r="189" customFormat="false" ht="18" hidden="false" customHeight="true" outlineLevel="0" collapsed="false">
      <c r="D189" s="97"/>
    </row>
    <row r="190" customFormat="false" ht="18" hidden="false" customHeight="true" outlineLevel="0" collapsed="false">
      <c r="D190" s="97"/>
    </row>
    <row r="191" customFormat="false" ht="18" hidden="false" customHeight="true" outlineLevel="0" collapsed="false">
      <c r="D191" s="97"/>
    </row>
    <row r="192" customFormat="false" ht="18" hidden="false" customHeight="true" outlineLevel="0" collapsed="false">
      <c r="D192" s="97"/>
    </row>
    <row r="193" customFormat="false" ht="18" hidden="false" customHeight="true" outlineLevel="0" collapsed="false">
      <c r="D193" s="97"/>
    </row>
    <row r="194" customFormat="false" ht="18" hidden="false" customHeight="true" outlineLevel="0" collapsed="false">
      <c r="D194" s="97"/>
    </row>
    <row r="195" customFormat="false" ht="18" hidden="false" customHeight="true" outlineLevel="0" collapsed="false">
      <c r="D195" s="97"/>
    </row>
    <row r="196" customFormat="false" ht="18" hidden="false" customHeight="true" outlineLevel="0" collapsed="false">
      <c r="D196" s="97"/>
    </row>
    <row r="197" customFormat="false" ht="18" hidden="false" customHeight="true" outlineLevel="0" collapsed="false">
      <c r="D197" s="97"/>
    </row>
    <row r="198" customFormat="false" ht="18" hidden="false" customHeight="true" outlineLevel="0" collapsed="false">
      <c r="D198" s="97"/>
    </row>
    <row r="199" customFormat="false" ht="18" hidden="false" customHeight="true" outlineLevel="0" collapsed="false">
      <c r="D199" s="97"/>
    </row>
    <row r="200" customFormat="false" ht="18" hidden="false" customHeight="true" outlineLevel="0" collapsed="false">
      <c r="D200" s="97"/>
    </row>
    <row r="201" customFormat="false" ht="18" hidden="false" customHeight="true" outlineLevel="0" collapsed="false">
      <c r="D201" s="97"/>
    </row>
    <row r="202" customFormat="false" ht="18" hidden="false" customHeight="true" outlineLevel="0" collapsed="false">
      <c r="D202" s="97"/>
    </row>
    <row r="203" customFormat="false" ht="18" hidden="false" customHeight="true" outlineLevel="0" collapsed="false">
      <c r="D203" s="97"/>
    </row>
    <row r="204" customFormat="false" ht="18" hidden="false" customHeight="true" outlineLevel="0" collapsed="false">
      <c r="D204" s="97"/>
    </row>
    <row r="205" customFormat="false" ht="18" hidden="false" customHeight="true" outlineLevel="0" collapsed="false">
      <c r="D205" s="97"/>
    </row>
    <row r="206" customFormat="false" ht="18" hidden="false" customHeight="true" outlineLevel="0" collapsed="false">
      <c r="D206" s="97"/>
    </row>
    <row r="207" customFormat="false" ht="18" hidden="false" customHeight="true" outlineLevel="0" collapsed="false">
      <c r="D207" s="97"/>
    </row>
    <row r="208" customFormat="false" ht="18" hidden="false" customHeight="true" outlineLevel="0" collapsed="false">
      <c r="D208" s="97"/>
    </row>
    <row r="209" customFormat="false" ht="18" hidden="false" customHeight="true" outlineLevel="0" collapsed="false">
      <c r="D209" s="97"/>
    </row>
    <row r="210" customFormat="false" ht="18" hidden="false" customHeight="true" outlineLevel="0" collapsed="false">
      <c r="D210" s="97"/>
    </row>
    <row r="211" customFormat="false" ht="18" hidden="false" customHeight="true" outlineLevel="0" collapsed="false">
      <c r="D211" s="97"/>
    </row>
    <row r="212" customFormat="false" ht="18" hidden="false" customHeight="true" outlineLevel="0" collapsed="false">
      <c r="D212" s="97"/>
    </row>
    <row r="213" customFormat="false" ht="18" hidden="false" customHeight="true" outlineLevel="0" collapsed="false">
      <c r="D213" s="97"/>
    </row>
    <row r="214" customFormat="false" ht="18" hidden="false" customHeight="true" outlineLevel="0" collapsed="false">
      <c r="D214" s="97"/>
    </row>
    <row r="215" customFormat="false" ht="18" hidden="false" customHeight="true" outlineLevel="0" collapsed="false">
      <c r="D215" s="97"/>
    </row>
    <row r="217" customFormat="false" ht="18" hidden="false" customHeight="true" outlineLevel="0" collapsed="false">
      <c r="D217" s="97"/>
    </row>
    <row r="218" customFormat="false" ht="18" hidden="false" customHeight="true" outlineLevel="0" collapsed="false">
      <c r="D218" s="97"/>
    </row>
    <row r="219" customFormat="false" ht="18" hidden="false" customHeight="true" outlineLevel="0" collapsed="false">
      <c r="D219" s="97"/>
    </row>
    <row r="220" customFormat="false" ht="18" hidden="false" customHeight="true" outlineLevel="0" collapsed="false">
      <c r="D220" s="97"/>
    </row>
    <row r="221" customFormat="false" ht="18" hidden="false" customHeight="true" outlineLevel="0" collapsed="false">
      <c r="D221" s="97"/>
    </row>
    <row r="222" customFormat="false" ht="18" hidden="false" customHeight="true" outlineLevel="0" collapsed="false">
      <c r="D222" s="97"/>
    </row>
    <row r="223" customFormat="false" ht="18" hidden="false" customHeight="true" outlineLevel="0" collapsed="false">
      <c r="D223" s="97"/>
    </row>
    <row r="224" customFormat="false" ht="18" hidden="false" customHeight="true" outlineLevel="0" collapsed="false">
      <c r="D224" s="97"/>
    </row>
    <row r="225" customFormat="false" ht="18" hidden="false" customHeight="true" outlineLevel="0" collapsed="false">
      <c r="D225" s="97"/>
    </row>
    <row r="226" customFormat="false" ht="18" hidden="false" customHeight="true" outlineLevel="0" collapsed="false">
      <c r="D226" s="97"/>
    </row>
    <row r="228" customFormat="false" ht="18" hidden="false" customHeight="true" outlineLevel="0" collapsed="false">
      <c r="D228" s="97"/>
    </row>
    <row r="229" customFormat="false" ht="18" hidden="false" customHeight="true" outlineLevel="0" collapsed="false">
      <c r="D229" s="97"/>
    </row>
    <row r="230" customFormat="false" ht="18" hidden="false" customHeight="true" outlineLevel="0" collapsed="false">
      <c r="D230" s="97"/>
    </row>
    <row r="231" customFormat="false" ht="18" hidden="false" customHeight="true" outlineLevel="0" collapsed="false">
      <c r="D231" s="97"/>
    </row>
    <row r="232" customFormat="false" ht="18" hidden="false" customHeight="true" outlineLevel="0" collapsed="false">
      <c r="D232" s="97"/>
    </row>
    <row r="233" customFormat="false" ht="18" hidden="false" customHeight="true" outlineLevel="0" collapsed="false">
      <c r="D233" s="97"/>
    </row>
    <row r="234" customFormat="false" ht="18" hidden="false" customHeight="true" outlineLevel="0" collapsed="false">
      <c r="D234" s="97"/>
    </row>
    <row r="235" customFormat="false" ht="18" hidden="false" customHeight="true" outlineLevel="0" collapsed="false">
      <c r="D235" s="97"/>
    </row>
    <row r="236" customFormat="false" ht="18" hidden="false" customHeight="true" outlineLevel="0" collapsed="false">
      <c r="D236" s="97"/>
    </row>
    <row r="237" customFormat="false" ht="18" hidden="false" customHeight="true" outlineLevel="0" collapsed="false">
      <c r="D237" s="97"/>
    </row>
    <row r="239" customFormat="false" ht="18" hidden="false" customHeight="true" outlineLevel="0" collapsed="false">
      <c r="D239" s="97"/>
    </row>
    <row r="240" customFormat="false" ht="18" hidden="false" customHeight="true" outlineLevel="0" collapsed="false">
      <c r="D240" s="97"/>
    </row>
    <row r="241" customFormat="false" ht="18" hidden="false" customHeight="true" outlineLevel="0" collapsed="false">
      <c r="D241" s="97"/>
    </row>
    <row r="242" customFormat="false" ht="18" hidden="false" customHeight="true" outlineLevel="0" collapsed="false">
      <c r="D242" s="97"/>
    </row>
    <row r="243" customFormat="false" ht="18" hidden="false" customHeight="true" outlineLevel="0" collapsed="false">
      <c r="D243" s="97"/>
    </row>
    <row r="244" customFormat="false" ht="18" hidden="false" customHeight="true" outlineLevel="0" collapsed="false">
      <c r="D244" s="97"/>
    </row>
    <row r="245" customFormat="false" ht="18" hidden="false" customHeight="true" outlineLevel="0" collapsed="false">
      <c r="D245" s="97"/>
    </row>
    <row r="246" customFormat="false" ht="18" hidden="false" customHeight="true" outlineLevel="0" collapsed="false">
      <c r="D246" s="97"/>
    </row>
    <row r="247" customFormat="false" ht="18" hidden="false" customHeight="true" outlineLevel="0" collapsed="false">
      <c r="D247" s="97"/>
    </row>
    <row r="248" customFormat="false" ht="18" hidden="false" customHeight="true" outlineLevel="0" collapsed="false">
      <c r="D248" s="97"/>
    </row>
    <row r="249" customFormat="false" ht="18" hidden="false" customHeight="true" outlineLevel="0" collapsed="false">
      <c r="D249" s="97"/>
    </row>
    <row r="250" customFormat="false" ht="18" hidden="false" customHeight="true" outlineLevel="0" collapsed="false">
      <c r="D250" s="97"/>
    </row>
    <row r="251" customFormat="false" ht="18" hidden="false" customHeight="true" outlineLevel="0" collapsed="false">
      <c r="D251" s="97"/>
    </row>
    <row r="252" customFormat="false" ht="18" hidden="false" customHeight="true" outlineLevel="0" collapsed="false">
      <c r="D252" s="97"/>
    </row>
    <row r="253" customFormat="false" ht="18" hidden="false" customHeight="true" outlineLevel="0" collapsed="false">
      <c r="D253" s="97"/>
    </row>
    <row r="254" customFormat="false" ht="18" hidden="false" customHeight="true" outlineLevel="0" collapsed="false">
      <c r="D254" s="97"/>
    </row>
    <row r="255" customFormat="false" ht="18" hidden="false" customHeight="true" outlineLevel="0" collapsed="false">
      <c r="D255" s="97"/>
    </row>
    <row r="256" customFormat="false" ht="18" hidden="false" customHeight="true" outlineLevel="0" collapsed="false">
      <c r="D256" s="97"/>
    </row>
    <row r="257" customFormat="false" ht="18" hidden="false" customHeight="true" outlineLevel="0" collapsed="false">
      <c r="D257" s="97"/>
    </row>
    <row r="258" customFormat="false" ht="18" hidden="false" customHeight="true" outlineLevel="0" collapsed="false">
      <c r="D258" s="97"/>
    </row>
    <row r="259" customFormat="false" ht="18" hidden="false" customHeight="true" outlineLevel="0" collapsed="false">
      <c r="D259" s="97"/>
    </row>
    <row r="260" customFormat="false" ht="18" hidden="false" customHeight="true" outlineLevel="0" collapsed="false">
      <c r="D260" s="97"/>
    </row>
    <row r="261" customFormat="false" ht="18" hidden="false" customHeight="true" outlineLevel="0" collapsed="false">
      <c r="D261" s="97"/>
    </row>
    <row r="262" customFormat="false" ht="18" hidden="false" customHeight="true" outlineLevel="0" collapsed="false">
      <c r="D262" s="97"/>
    </row>
    <row r="263" customFormat="false" ht="18" hidden="false" customHeight="true" outlineLevel="0" collapsed="false">
      <c r="C263" s="97"/>
      <c r="D263" s="97"/>
    </row>
    <row r="264" customFormat="false" ht="18" hidden="false" customHeight="true" outlineLevel="0" collapsed="false">
      <c r="D264" s="97"/>
    </row>
    <row r="265" customFormat="false" ht="18" hidden="false" customHeight="true" outlineLevel="0" collapsed="false">
      <c r="D265" s="97"/>
    </row>
    <row r="266" customFormat="false" ht="18" hidden="false" customHeight="true" outlineLevel="0" collapsed="false">
      <c r="D266" s="97"/>
    </row>
    <row r="267" customFormat="false" ht="18" hidden="false" customHeight="true" outlineLevel="0" collapsed="false">
      <c r="D267" s="97"/>
    </row>
    <row r="268" customFormat="false" ht="18" hidden="false" customHeight="true" outlineLevel="0" collapsed="false">
      <c r="D268" s="97"/>
    </row>
    <row r="270" customFormat="false" ht="18" hidden="false" customHeight="true" outlineLevel="0" collapsed="false">
      <c r="D270" s="97"/>
    </row>
    <row r="271" customFormat="false" ht="18" hidden="false" customHeight="true" outlineLevel="0" collapsed="false">
      <c r="D271" s="97"/>
    </row>
    <row r="272" customFormat="false" ht="18" hidden="false" customHeight="true" outlineLevel="0" collapsed="false">
      <c r="D272" s="97"/>
    </row>
    <row r="274" customFormat="false" ht="18" hidden="false" customHeight="true" outlineLevel="0" collapsed="false">
      <c r="D274" s="97"/>
    </row>
    <row r="275" customFormat="false" ht="18" hidden="false" customHeight="true" outlineLevel="0" collapsed="false">
      <c r="D275" s="97"/>
    </row>
    <row r="276" customFormat="false" ht="18" hidden="false" customHeight="true" outlineLevel="0" collapsed="false">
      <c r="D276" s="97"/>
    </row>
    <row r="279" customFormat="false" ht="18" hidden="false" customHeight="true" outlineLevel="0" collapsed="false">
      <c r="D279" s="97"/>
    </row>
    <row r="280" customFormat="false" ht="18" hidden="false" customHeight="true" outlineLevel="0" collapsed="false">
      <c r="D280" s="97"/>
    </row>
    <row r="281" customFormat="false" ht="18" hidden="false" customHeight="true" outlineLevel="0" collapsed="false">
      <c r="D281" s="97"/>
    </row>
    <row r="282" customFormat="false" ht="18" hidden="false" customHeight="true" outlineLevel="0" collapsed="false">
      <c r="D282" s="9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Q297"/>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23" activePane="bottomRight" state="frozen"/>
      <selection pane="topLeft" activeCell="A1" activeCellId="0" sqref="A1"/>
      <selection pane="topRight" activeCell="C1" activeCellId="0" sqref="C1"/>
      <selection pane="bottomLeft" activeCell="A23" activeCellId="0" sqref="A23"/>
      <selection pane="bottomRight" activeCell="I10" activeCellId="0" sqref="I10"/>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9" min="3" style="2" width="10.56"/>
    <col collapsed="false" customWidth="true" hidden="false" outlineLevel="0" max="10" min="10" style="2" width="9.57"/>
    <col collapsed="false" customWidth="true" hidden="false" outlineLevel="0" max="11" min="11" style="2" width="10.56"/>
    <col collapsed="false" customWidth="true" hidden="false" outlineLevel="0" max="42" min="12" style="2" width="12.56"/>
    <col collapsed="false" customWidth="true" hidden="false" outlineLevel="0" max="43" min="43" style="99" width="5.56"/>
    <col collapsed="false" customWidth="true" hidden="false" outlineLevel="0" max="88" min="44" style="1" width="5.56"/>
    <col collapsed="false" customWidth="false" hidden="false" outlineLevel="0" max="1025" min="89" style="1" width="9"/>
  </cols>
  <sheetData>
    <row r="1" customFormat="false" ht="18" hidden="false" customHeight="true" outlineLevel="0" collapsed="false">
      <c r="B1" s="80" t="s">
        <v>51</v>
      </c>
      <c r="C1" s="81"/>
      <c r="D1" s="81"/>
      <c r="E1" s="81"/>
      <c r="F1" s="81"/>
      <c r="G1" s="81"/>
      <c r="H1" s="81"/>
      <c r="I1" s="81"/>
      <c r="L1" s="82" t="s">
        <v>0</v>
      </c>
      <c r="M1" s="82"/>
      <c r="N1" s="82"/>
      <c r="O1" s="82"/>
      <c r="P1" s="82"/>
      <c r="Q1" s="82"/>
      <c r="R1" s="82"/>
      <c r="S1" s="82"/>
      <c r="T1" s="82"/>
      <c r="U1" s="82"/>
      <c r="V1" s="82"/>
      <c r="W1" s="82"/>
      <c r="X1" s="82"/>
      <c r="Y1" s="82"/>
      <c r="Z1" s="82"/>
      <c r="AA1" s="82"/>
      <c r="AB1" s="82"/>
      <c r="AC1" s="83" t="s">
        <v>1</v>
      </c>
      <c r="AD1" s="83"/>
      <c r="AE1" s="83"/>
      <c r="AF1" s="83"/>
      <c r="AG1" s="84" t="s">
        <v>2</v>
      </c>
      <c r="AH1" s="84"/>
      <c r="AI1" s="85" t="s">
        <v>3</v>
      </c>
      <c r="AJ1" s="85"/>
      <c r="AK1" s="85"/>
      <c r="AL1" s="14" t="s">
        <v>4</v>
      </c>
      <c r="AM1" s="14"/>
      <c r="AN1" s="14"/>
      <c r="AO1" s="14"/>
      <c r="AP1" s="86" t="s">
        <v>5</v>
      </c>
    </row>
    <row r="2" customFormat="false" ht="18" hidden="false" customHeight="true" outlineLevel="0" collapsed="false">
      <c r="L2" s="82" t="s">
        <v>6</v>
      </c>
      <c r="M2" s="82"/>
      <c r="N2" s="82"/>
      <c r="O2" s="82"/>
      <c r="P2" s="82"/>
      <c r="Q2" s="82"/>
      <c r="R2" s="82"/>
      <c r="S2" s="82"/>
      <c r="T2" s="82"/>
      <c r="U2" s="82"/>
      <c r="V2" s="82"/>
      <c r="W2" s="82"/>
      <c r="X2" s="82"/>
      <c r="Y2" s="82"/>
      <c r="Z2" s="82"/>
      <c r="AA2" s="82"/>
      <c r="AB2" s="82"/>
      <c r="AC2" s="83" t="s">
        <v>7</v>
      </c>
      <c r="AD2" s="83"/>
      <c r="AE2" s="83"/>
      <c r="AF2" s="83"/>
      <c r="AG2" s="87" t="s">
        <v>8</v>
      </c>
      <c r="AH2" s="87"/>
      <c r="AI2" s="85" t="s">
        <v>9</v>
      </c>
      <c r="AJ2" s="85"/>
      <c r="AK2" s="85"/>
      <c r="AL2" s="14" t="s">
        <v>10</v>
      </c>
      <c r="AM2" s="14"/>
      <c r="AN2" s="14"/>
      <c r="AO2" s="14"/>
      <c r="AP2" s="88" t="s">
        <v>11</v>
      </c>
    </row>
    <row r="3" customFormat="false" ht="18" hidden="false" customHeight="true" outlineLevel="0" collapsed="false">
      <c r="A3" s="79" t="s">
        <v>61</v>
      </c>
      <c r="B3" s="1" t="n">
        <v>28</v>
      </c>
      <c r="L3" s="82"/>
      <c r="M3" s="82"/>
      <c r="N3" s="82"/>
      <c r="O3" s="82"/>
      <c r="P3" s="82"/>
      <c r="Q3" s="82"/>
      <c r="R3" s="82"/>
      <c r="S3" s="82"/>
      <c r="T3" s="82"/>
      <c r="U3" s="82"/>
      <c r="V3" s="82"/>
      <c r="W3" s="82"/>
      <c r="X3" s="82"/>
      <c r="Y3" s="82"/>
      <c r="Z3" s="82"/>
      <c r="AA3" s="82"/>
      <c r="AB3" s="82"/>
      <c r="AC3" s="83"/>
      <c r="AD3" s="83"/>
      <c r="AE3" s="83"/>
      <c r="AF3" s="83"/>
      <c r="AG3" s="87"/>
      <c r="AH3" s="87"/>
      <c r="AI3" s="85"/>
      <c r="AJ3" s="85"/>
      <c r="AK3" s="85"/>
      <c r="AL3" s="14"/>
      <c r="AM3" s="14"/>
      <c r="AN3" s="14"/>
      <c r="AO3" s="14"/>
      <c r="AP3" s="88"/>
    </row>
    <row r="4" customFormat="false" ht="18" hidden="false" customHeight="true" outlineLevel="0" collapsed="false">
      <c r="A4" s="79" t="s">
        <v>62</v>
      </c>
      <c r="B4" s="1" t="n">
        <f aca="false">COUNTIF(L11:L615,"なし")</f>
        <v>0</v>
      </c>
      <c r="L4" s="89" t="s">
        <v>12</v>
      </c>
      <c r="M4" s="89" t="s">
        <v>13</v>
      </c>
      <c r="N4" s="89" t="s">
        <v>14</v>
      </c>
      <c r="O4" s="89" t="s">
        <v>15</v>
      </c>
      <c r="P4" s="89" t="s">
        <v>16</v>
      </c>
      <c r="Q4" s="89" t="s">
        <v>17</v>
      </c>
      <c r="R4" s="89" t="s">
        <v>18</v>
      </c>
      <c r="S4" s="89" t="s">
        <v>19</v>
      </c>
      <c r="T4" s="89" t="s">
        <v>20</v>
      </c>
      <c r="U4" s="89" t="s">
        <v>21</v>
      </c>
      <c r="V4" s="89" t="s">
        <v>22</v>
      </c>
      <c r="W4" s="89" t="s">
        <v>23</v>
      </c>
      <c r="X4" s="89" t="s">
        <v>24</v>
      </c>
      <c r="Y4" s="89" t="s">
        <v>25</v>
      </c>
      <c r="Z4" s="89" t="s">
        <v>26</v>
      </c>
      <c r="AA4" s="89" t="s">
        <v>27</v>
      </c>
      <c r="AB4" s="89" t="s">
        <v>28</v>
      </c>
      <c r="AC4" s="89" t="s">
        <v>29</v>
      </c>
      <c r="AD4" s="89" t="s">
        <v>30</v>
      </c>
      <c r="AE4" s="89" t="s">
        <v>31</v>
      </c>
      <c r="AF4" s="89" t="s">
        <v>32</v>
      </c>
      <c r="AG4" s="89" t="s">
        <v>33</v>
      </c>
      <c r="AH4" s="89" t="s">
        <v>34</v>
      </c>
      <c r="AI4" s="89" t="s">
        <v>35</v>
      </c>
      <c r="AJ4" s="89" t="s">
        <v>36</v>
      </c>
      <c r="AK4" s="89" t="s">
        <v>37</v>
      </c>
      <c r="AL4" s="89" t="s">
        <v>38</v>
      </c>
      <c r="AM4" s="89" t="s">
        <v>818</v>
      </c>
      <c r="AN4" s="89" t="s">
        <v>40</v>
      </c>
      <c r="AO4" s="89" t="s">
        <v>41</v>
      </c>
      <c r="AP4" s="89" t="s">
        <v>11</v>
      </c>
    </row>
    <row r="5" customFormat="false" ht="18" hidden="false" customHeight="true" outlineLevel="0" collapsed="false">
      <c r="A5" s="79" t="s">
        <v>63</v>
      </c>
      <c r="B5" s="1" t="n">
        <f aca="false">B3-B4</f>
        <v>28</v>
      </c>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row>
    <row r="6" customFormat="false" ht="18" hidden="false" customHeight="true" outlineLevel="0" collapsed="false">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row>
    <row r="7" customFormat="false" ht="18" hidden="false" customHeight="true" outlineLevel="0" collapsed="false">
      <c r="A7" s="90" t="s">
        <v>61</v>
      </c>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row>
    <row r="8" customFormat="false" ht="18" hidden="false" customHeight="true" outlineLevel="0" collapsed="false">
      <c r="A8" s="91" t="n">
        <f aca="false">B5</f>
        <v>28</v>
      </c>
      <c r="K8" s="92" t="s">
        <v>64</v>
      </c>
      <c r="L8" s="93" t="n">
        <f aca="false">COUNT(L11:L615)</f>
        <v>16</v>
      </c>
      <c r="M8" s="93" t="n">
        <f aca="false">COUNT(M11:M615)</f>
        <v>0</v>
      </c>
      <c r="N8" s="93" t="n">
        <f aca="false">COUNT(N11:N615)</f>
        <v>5</v>
      </c>
      <c r="O8" s="93" t="n">
        <f aca="false">COUNT(O11:O615)</f>
        <v>5</v>
      </c>
      <c r="P8" s="93" t="n">
        <f aca="false">COUNT(P11:P615)</f>
        <v>2</v>
      </c>
      <c r="Q8" s="93" t="n">
        <f aca="false">COUNT(Q11:Q615)</f>
        <v>6</v>
      </c>
      <c r="R8" s="93" t="n">
        <f aca="false">COUNT(R11:R615)</f>
        <v>3</v>
      </c>
      <c r="S8" s="93" t="n">
        <f aca="false">COUNT(S11:S615)</f>
        <v>4</v>
      </c>
      <c r="T8" s="93" t="n">
        <f aca="false">COUNT(T11:T615)</f>
        <v>9</v>
      </c>
      <c r="U8" s="93" t="n">
        <f aca="false">COUNT(U11:U615)</f>
        <v>1</v>
      </c>
      <c r="V8" s="93" t="n">
        <f aca="false">COUNT(V11:V615)</f>
        <v>0</v>
      </c>
      <c r="W8" s="93" t="n">
        <f aca="false">COUNT(W11:W615)</f>
        <v>5</v>
      </c>
      <c r="X8" s="93" t="n">
        <f aca="false">COUNT(X11:X615)</f>
        <v>0</v>
      </c>
      <c r="Y8" s="93" t="n">
        <f aca="false">COUNT(Y11:Y615)</f>
        <v>0</v>
      </c>
      <c r="Z8" s="93" t="n">
        <f aca="false">COUNT(Z11:Z615)</f>
        <v>4</v>
      </c>
      <c r="AA8" s="93" t="n">
        <f aca="false">COUNT(AA11:AA615)</f>
        <v>4</v>
      </c>
      <c r="AB8" s="93" t="n">
        <f aca="false">COUNT(AB11:AB615)</f>
        <v>2</v>
      </c>
      <c r="AC8" s="93" t="n">
        <f aca="false">COUNT(AC11:AC615)</f>
        <v>6</v>
      </c>
      <c r="AD8" s="93" t="n">
        <f aca="false">COUNT(AD11:AD615)</f>
        <v>2</v>
      </c>
      <c r="AE8" s="93" t="n">
        <f aca="false">COUNT(AE11:AE615)</f>
        <v>1</v>
      </c>
      <c r="AF8" s="93" t="n">
        <f aca="false">COUNT(AF11:AF615)</f>
        <v>4</v>
      </c>
      <c r="AG8" s="93" t="n">
        <f aca="false">COUNT(AG11:AG615)</f>
        <v>9</v>
      </c>
      <c r="AH8" s="93" t="n">
        <f aca="false">COUNT(AH11:AH615)</f>
        <v>2</v>
      </c>
      <c r="AI8" s="93" t="n">
        <f aca="false">COUNT(AI11:AI615)</f>
        <v>4</v>
      </c>
      <c r="AJ8" s="93" t="n">
        <f aca="false">COUNT(AJ11:AJ615)</f>
        <v>11</v>
      </c>
      <c r="AK8" s="93" t="n">
        <f aca="false">COUNT(AK11:AK615)</f>
        <v>0</v>
      </c>
      <c r="AL8" s="93" t="n">
        <f aca="false">COUNT(AL11:AL615)</f>
        <v>11</v>
      </c>
      <c r="AM8" s="93" t="n">
        <f aca="false">COUNT(AM11:AM615)</f>
        <v>1</v>
      </c>
      <c r="AN8" s="2" t="n">
        <f aca="false">COUNT(AN11:AN615)</f>
        <v>0</v>
      </c>
      <c r="AO8" s="2" t="n">
        <f aca="false">COUNT(AO11:AO615)</f>
        <v>0</v>
      </c>
      <c r="AP8" s="93" t="n">
        <f aca="false">COUNT(AP11:AP615)</f>
        <v>13</v>
      </c>
    </row>
    <row r="9" customFormat="false" ht="18" hidden="false" customHeight="true" outlineLevel="0" collapsed="false">
      <c r="C9" s="2" t="s">
        <v>65</v>
      </c>
      <c r="D9" s="2" t="s">
        <v>66</v>
      </c>
      <c r="E9" s="2" t="s">
        <v>68</v>
      </c>
      <c r="F9" s="2" t="s">
        <v>69</v>
      </c>
      <c r="G9" s="2" t="s">
        <v>70</v>
      </c>
      <c r="H9" s="2" t="s">
        <v>72</v>
      </c>
      <c r="I9" s="2" t="s">
        <v>73</v>
      </c>
      <c r="K9" s="92" t="s">
        <v>75</v>
      </c>
      <c r="L9" s="94" t="n">
        <f aca="false">L8/$A$8</f>
        <v>0.571428571428571</v>
      </c>
      <c r="M9" s="94" t="n">
        <f aca="false">M8/$A$8</f>
        <v>0</v>
      </c>
      <c r="N9" s="94" t="n">
        <f aca="false">N8/$A$8</f>
        <v>0.178571428571429</v>
      </c>
      <c r="O9" s="94" t="n">
        <f aca="false">O8/$A$8</f>
        <v>0.178571428571429</v>
      </c>
      <c r="P9" s="94" t="n">
        <f aca="false">P8/$A$8</f>
        <v>0.0714285714285714</v>
      </c>
      <c r="Q9" s="94" t="n">
        <f aca="false">Q8/$A$8</f>
        <v>0.214285714285714</v>
      </c>
      <c r="R9" s="94" t="n">
        <f aca="false">R8/$A$8</f>
        <v>0.107142857142857</v>
      </c>
      <c r="S9" s="94" t="n">
        <f aca="false">S8/$A$8</f>
        <v>0.142857142857143</v>
      </c>
      <c r="T9" s="94" t="n">
        <f aca="false">T8/$A$8</f>
        <v>0.321428571428571</v>
      </c>
      <c r="U9" s="94" t="n">
        <f aca="false">U8/$A$8</f>
        <v>0.0357142857142857</v>
      </c>
      <c r="V9" s="94" t="n">
        <f aca="false">V8/$A$8</f>
        <v>0</v>
      </c>
      <c r="W9" s="94" t="n">
        <f aca="false">W8/$A$8</f>
        <v>0.178571428571429</v>
      </c>
      <c r="X9" s="94" t="n">
        <f aca="false">X8/$A$8</f>
        <v>0</v>
      </c>
      <c r="Y9" s="94" t="n">
        <f aca="false">Y8/$A$8</f>
        <v>0</v>
      </c>
      <c r="Z9" s="94" t="n">
        <f aca="false">Z8/$A$8</f>
        <v>0.142857142857143</v>
      </c>
      <c r="AA9" s="94" t="n">
        <f aca="false">AA8/$A$8</f>
        <v>0.142857142857143</v>
      </c>
      <c r="AB9" s="94" t="n">
        <f aca="false">AB8/$A$8</f>
        <v>0.0714285714285714</v>
      </c>
      <c r="AC9" s="94" t="n">
        <f aca="false">AC8/$A$8</f>
        <v>0.214285714285714</v>
      </c>
      <c r="AD9" s="94" t="n">
        <f aca="false">AD8/$A$8</f>
        <v>0.0714285714285714</v>
      </c>
      <c r="AE9" s="94" t="n">
        <f aca="false">AE8/$A$8</f>
        <v>0.0357142857142857</v>
      </c>
      <c r="AF9" s="94" t="n">
        <f aca="false">AF8/$A$8</f>
        <v>0.142857142857143</v>
      </c>
      <c r="AG9" s="94" t="n">
        <f aca="false">AG8/$A$8</f>
        <v>0.321428571428571</v>
      </c>
      <c r="AH9" s="94" t="n">
        <f aca="false">AH8/$A$8</f>
        <v>0.0714285714285714</v>
      </c>
      <c r="AI9" s="94" t="n">
        <f aca="false">AI8/$A$8</f>
        <v>0.142857142857143</v>
      </c>
      <c r="AJ9" s="94" t="n">
        <f aca="false">AJ8/$A$8</f>
        <v>0.392857142857143</v>
      </c>
      <c r="AK9" s="94" t="n">
        <f aca="false">AK8/$A$8</f>
        <v>0</v>
      </c>
      <c r="AL9" s="94" t="n">
        <f aca="false">AL8/$A$8</f>
        <v>0.392857142857143</v>
      </c>
      <c r="AM9" s="94" t="n">
        <f aca="false">AM8/$A$8</f>
        <v>0.0357142857142857</v>
      </c>
      <c r="AN9" s="95" t="n">
        <f aca="false">AN8/$A$8</f>
        <v>0</v>
      </c>
      <c r="AO9" s="95" t="n">
        <f aca="false">AO8/$A$8</f>
        <v>0</v>
      </c>
      <c r="AP9" s="94" t="n">
        <f aca="false">AP8/$A$8</f>
        <v>0.464285714285714</v>
      </c>
    </row>
    <row r="10" customFormat="false" ht="18" hidden="false" customHeight="true" outlineLevel="0" collapsed="false">
      <c r="A10" s="79" t="s">
        <v>76</v>
      </c>
      <c r="B10" s="2" t="s">
        <v>77</v>
      </c>
      <c r="C10" s="2" t="s">
        <v>78</v>
      </c>
      <c r="D10" s="2" t="s">
        <v>78</v>
      </c>
      <c r="E10" s="2" t="s">
        <v>78</v>
      </c>
      <c r="F10" s="2" t="s">
        <v>78</v>
      </c>
      <c r="G10" s="2" t="s">
        <v>78</v>
      </c>
      <c r="H10" s="2" t="s">
        <v>78</v>
      </c>
      <c r="I10" s="2" t="s">
        <v>78</v>
      </c>
      <c r="J10" s="2" t="s">
        <v>79</v>
      </c>
      <c r="K10" s="2" t="s">
        <v>80</v>
      </c>
      <c r="L10" s="96" t="n">
        <v>1</v>
      </c>
      <c r="M10" s="96" t="n">
        <v>2</v>
      </c>
      <c r="N10" s="96" t="n">
        <v>3</v>
      </c>
      <c r="O10" s="96" t="n">
        <v>4</v>
      </c>
      <c r="P10" s="96" t="n">
        <v>5</v>
      </c>
      <c r="Q10" s="96" t="n">
        <v>6</v>
      </c>
      <c r="R10" s="96" t="n">
        <v>7</v>
      </c>
      <c r="S10" s="96" t="n">
        <v>8</v>
      </c>
      <c r="T10" s="96" t="n">
        <v>9</v>
      </c>
      <c r="U10" s="96" t="n">
        <v>10</v>
      </c>
      <c r="V10" s="96" t="n">
        <v>11</v>
      </c>
      <c r="W10" s="96" t="n">
        <v>12</v>
      </c>
      <c r="X10" s="96" t="n">
        <v>13</v>
      </c>
      <c r="Y10" s="96" t="n">
        <v>14</v>
      </c>
      <c r="Z10" s="96" t="n">
        <v>15</v>
      </c>
      <c r="AA10" s="96" t="n">
        <v>16</v>
      </c>
      <c r="AB10" s="96" t="n">
        <v>17</v>
      </c>
      <c r="AC10" s="96" t="n">
        <v>1</v>
      </c>
      <c r="AD10" s="96" t="n">
        <v>2</v>
      </c>
      <c r="AE10" s="96" t="n">
        <v>3</v>
      </c>
      <c r="AF10" s="96" t="n">
        <v>4</v>
      </c>
      <c r="AG10" s="96" t="n">
        <v>1</v>
      </c>
      <c r="AH10" s="96" t="n">
        <v>2</v>
      </c>
      <c r="AI10" s="96" t="n">
        <v>1</v>
      </c>
      <c r="AJ10" s="96" t="n">
        <v>2</v>
      </c>
      <c r="AK10" s="96" t="n">
        <v>3</v>
      </c>
      <c r="AL10" s="96" t="n">
        <v>1</v>
      </c>
      <c r="AM10" s="96" t="n">
        <v>2</v>
      </c>
      <c r="AN10" s="96" t="n">
        <v>3</v>
      </c>
      <c r="AO10" s="96" t="n">
        <v>4</v>
      </c>
      <c r="AP10" s="96" t="n">
        <v>1</v>
      </c>
    </row>
    <row r="11" customFormat="false" ht="18" hidden="false" customHeight="true" outlineLevel="0" collapsed="false">
      <c r="A11" s="79" t="s">
        <v>81</v>
      </c>
      <c r="B11" s="1" t="s">
        <v>1732</v>
      </c>
      <c r="J11" s="2" t="s">
        <v>83</v>
      </c>
      <c r="K11" s="97" t="n">
        <v>43706</v>
      </c>
      <c r="N11" s="2" t="n">
        <v>1</v>
      </c>
      <c r="AJ11" s="2" t="n">
        <v>1</v>
      </c>
      <c r="AL11" s="2" t="n">
        <v>1</v>
      </c>
    </row>
    <row r="12" customFormat="false" ht="18" hidden="false" customHeight="true" outlineLevel="0" collapsed="false">
      <c r="A12" s="79" t="s">
        <v>84</v>
      </c>
      <c r="B12" s="1" t="s">
        <v>1733</v>
      </c>
      <c r="J12" s="2" t="s">
        <v>249</v>
      </c>
      <c r="K12" s="97" t="n">
        <v>43713</v>
      </c>
      <c r="P12" s="2" t="n">
        <v>1</v>
      </c>
      <c r="AG12" s="2" t="n">
        <v>1</v>
      </c>
      <c r="AJ12" s="2" t="n">
        <v>1</v>
      </c>
      <c r="AL12" s="2" t="n">
        <v>1</v>
      </c>
      <c r="AP12" s="2" t="n">
        <v>1</v>
      </c>
      <c r="AQ12" s="102"/>
    </row>
    <row r="13" customFormat="false" ht="18" hidden="false" customHeight="true" outlineLevel="0" collapsed="false">
      <c r="A13" s="79" t="s">
        <v>87</v>
      </c>
      <c r="B13" s="1" t="s">
        <v>1734</v>
      </c>
      <c r="G13" s="2" t="s">
        <v>98</v>
      </c>
      <c r="J13" s="2" t="s">
        <v>170</v>
      </c>
      <c r="K13" s="97" t="n">
        <v>44042</v>
      </c>
      <c r="W13" s="2" t="n">
        <v>1</v>
      </c>
      <c r="Z13" s="2" t="n">
        <v>1</v>
      </c>
      <c r="AL13" s="2" t="n">
        <v>1</v>
      </c>
      <c r="AP13" s="2" t="n">
        <v>1</v>
      </c>
      <c r="AQ13" s="102"/>
    </row>
    <row r="14" customFormat="false" ht="18" hidden="false" customHeight="true" outlineLevel="0" collapsed="false">
      <c r="A14" s="79" t="s">
        <v>89</v>
      </c>
      <c r="B14" s="1" t="s">
        <v>1735</v>
      </c>
      <c r="D14" s="2" t="s">
        <v>98</v>
      </c>
      <c r="J14" s="2" t="s">
        <v>83</v>
      </c>
      <c r="K14" s="97" t="n">
        <v>43921</v>
      </c>
      <c r="L14" s="2" t="n">
        <v>1</v>
      </c>
      <c r="Q14" s="2" t="n">
        <v>1</v>
      </c>
      <c r="R14" s="2" t="n">
        <v>1</v>
      </c>
      <c r="T14" s="2" t="n">
        <v>1</v>
      </c>
      <c r="AA14" s="2" t="n">
        <v>1</v>
      </c>
      <c r="AQ14" s="102"/>
    </row>
    <row r="15" customFormat="false" ht="18" hidden="false" customHeight="true" outlineLevel="0" collapsed="false">
      <c r="A15" s="79" t="s">
        <v>92</v>
      </c>
      <c r="B15" s="1" t="s">
        <v>1736</v>
      </c>
      <c r="E15" s="2" t="s">
        <v>98</v>
      </c>
      <c r="J15" s="2" t="s">
        <v>83</v>
      </c>
      <c r="K15" s="97" t="n">
        <v>43970</v>
      </c>
      <c r="AG15" s="2" t="n">
        <v>1</v>
      </c>
      <c r="AJ15" s="2" t="n">
        <v>1</v>
      </c>
      <c r="AL15" s="2" t="n">
        <v>1</v>
      </c>
      <c r="AP15" s="2" t="n">
        <v>1</v>
      </c>
      <c r="AQ15" s="102"/>
    </row>
    <row r="16" customFormat="false" ht="18" hidden="false" customHeight="true" outlineLevel="0" collapsed="false">
      <c r="A16" s="79" t="s">
        <v>94</v>
      </c>
      <c r="B16" s="1" t="s">
        <v>1737</v>
      </c>
      <c r="J16" s="2" t="s">
        <v>83</v>
      </c>
      <c r="K16" s="97" t="n">
        <v>43703</v>
      </c>
      <c r="N16" s="2" t="n">
        <v>1</v>
      </c>
      <c r="Q16" s="2" t="n">
        <v>1</v>
      </c>
      <c r="T16" s="2" t="n">
        <v>1</v>
      </c>
    </row>
    <row r="17" customFormat="false" ht="18" hidden="false" customHeight="true" outlineLevel="0" collapsed="false">
      <c r="A17" s="79" t="s">
        <v>96</v>
      </c>
      <c r="B17" s="1" t="s">
        <v>1738</v>
      </c>
      <c r="J17" s="2" t="s">
        <v>152</v>
      </c>
      <c r="K17" s="97" t="n">
        <v>44104</v>
      </c>
      <c r="AC17" s="2" t="n">
        <v>1</v>
      </c>
      <c r="AD17" s="2" t="n">
        <v>1</v>
      </c>
      <c r="AE17" s="2" t="n">
        <v>1</v>
      </c>
      <c r="AF17" s="2" t="n">
        <v>1</v>
      </c>
      <c r="AG17" s="2" t="n">
        <v>1</v>
      </c>
      <c r="AL17" s="2" t="n">
        <v>1</v>
      </c>
    </row>
    <row r="18" customFormat="false" ht="18" hidden="false" customHeight="true" outlineLevel="0" collapsed="false">
      <c r="A18" s="79" t="s">
        <v>100</v>
      </c>
      <c r="B18" s="1" t="s">
        <v>1739</v>
      </c>
      <c r="J18" s="2" t="s">
        <v>83</v>
      </c>
      <c r="K18" s="97" t="s">
        <v>62</v>
      </c>
      <c r="L18" s="2" t="n">
        <v>1</v>
      </c>
      <c r="N18" s="2" t="n">
        <v>1</v>
      </c>
      <c r="Q18" s="2" t="n">
        <v>1</v>
      </c>
      <c r="T18" s="2" t="n">
        <v>1</v>
      </c>
    </row>
    <row r="19" customFormat="false" ht="18" hidden="false" customHeight="true" outlineLevel="0" collapsed="false">
      <c r="A19" s="79" t="s">
        <v>102</v>
      </c>
      <c r="B19" s="1" t="s">
        <v>1740</v>
      </c>
      <c r="G19" s="2" t="s">
        <v>98</v>
      </c>
      <c r="H19" s="2" t="s">
        <v>98</v>
      </c>
      <c r="J19" s="2" t="s">
        <v>83</v>
      </c>
      <c r="K19" s="97" t="n">
        <v>44084</v>
      </c>
      <c r="AG19" s="2" t="n">
        <v>1</v>
      </c>
      <c r="AL19" s="2" t="n">
        <v>1</v>
      </c>
    </row>
    <row r="20" customFormat="false" ht="18" hidden="false" customHeight="true" outlineLevel="0" collapsed="false">
      <c r="A20" s="79" t="s">
        <v>105</v>
      </c>
      <c r="B20" s="1" t="s">
        <v>1741</v>
      </c>
      <c r="C20" s="2" t="s">
        <v>1451</v>
      </c>
      <c r="J20" s="2" t="s">
        <v>83</v>
      </c>
      <c r="K20" s="97" t="n">
        <v>43889</v>
      </c>
      <c r="L20" s="2" t="n">
        <v>1</v>
      </c>
      <c r="AP20" s="2" t="n">
        <v>4</v>
      </c>
    </row>
    <row r="21" customFormat="false" ht="18" hidden="false" customHeight="true" outlineLevel="0" collapsed="false">
      <c r="A21" s="79" t="s">
        <v>107</v>
      </c>
      <c r="B21" s="1" t="s">
        <v>1742</v>
      </c>
      <c r="J21" s="2" t="s">
        <v>294</v>
      </c>
      <c r="K21" s="97" t="n">
        <v>43824</v>
      </c>
      <c r="L21" s="2" t="n">
        <v>1</v>
      </c>
      <c r="O21" s="2" t="n">
        <v>1</v>
      </c>
      <c r="P21" s="2" t="n">
        <v>1</v>
      </c>
      <c r="T21" s="2" t="n">
        <v>1</v>
      </c>
      <c r="AI21" s="2" t="n">
        <v>1</v>
      </c>
      <c r="AP21" s="2" t="n">
        <v>2</v>
      </c>
    </row>
    <row r="22" customFormat="false" ht="18" hidden="false" customHeight="true" outlineLevel="0" collapsed="false">
      <c r="A22" s="79" t="s">
        <v>109</v>
      </c>
      <c r="B22" s="1" t="s">
        <v>1743</v>
      </c>
      <c r="J22" s="2" t="s">
        <v>83</v>
      </c>
      <c r="K22" s="97" t="s">
        <v>62</v>
      </c>
      <c r="L22" s="2" t="n">
        <v>1</v>
      </c>
      <c r="N22" s="2" t="n">
        <v>1</v>
      </c>
      <c r="T22" s="2" t="n">
        <v>1</v>
      </c>
      <c r="AC22" s="2" t="n">
        <v>1</v>
      </c>
      <c r="AD22" s="2" t="n">
        <v>1</v>
      </c>
      <c r="AF22" s="2" t="n">
        <v>1</v>
      </c>
      <c r="AG22" s="2" t="n">
        <v>1</v>
      </c>
      <c r="AJ22" s="2" t="n">
        <v>1</v>
      </c>
      <c r="AP22" s="2" t="n">
        <v>1</v>
      </c>
    </row>
    <row r="23" customFormat="false" ht="18" hidden="false" customHeight="true" outlineLevel="0" collapsed="false">
      <c r="A23" s="79" t="s">
        <v>111</v>
      </c>
      <c r="B23" s="1" t="s">
        <v>1744</v>
      </c>
      <c r="G23" s="2" t="s">
        <v>98</v>
      </c>
      <c r="J23" s="2" t="s">
        <v>83</v>
      </c>
      <c r="K23" s="97" t="n">
        <v>44043</v>
      </c>
      <c r="AC23" s="2" t="n">
        <v>1</v>
      </c>
      <c r="AG23" s="2" t="n">
        <v>1</v>
      </c>
      <c r="AL23" s="2" t="n">
        <v>1</v>
      </c>
    </row>
    <row r="24" customFormat="false" ht="18" hidden="false" customHeight="true" outlineLevel="0" collapsed="false">
      <c r="A24" s="79" t="s">
        <v>113</v>
      </c>
      <c r="B24" s="1" t="s">
        <v>1745</v>
      </c>
      <c r="J24" s="2" t="s">
        <v>152</v>
      </c>
      <c r="K24" s="97" t="n">
        <v>43677</v>
      </c>
      <c r="L24" s="2" t="n">
        <v>1</v>
      </c>
      <c r="N24" s="2" t="n">
        <v>1</v>
      </c>
      <c r="O24" s="2" t="n">
        <v>1</v>
      </c>
      <c r="S24" s="2" t="n">
        <v>1</v>
      </c>
      <c r="T24" s="2" t="n">
        <v>1</v>
      </c>
      <c r="AJ24" s="2" t="n">
        <v>1</v>
      </c>
    </row>
    <row r="25" customFormat="false" ht="18" hidden="false" customHeight="true" outlineLevel="0" collapsed="false">
      <c r="A25" s="79" t="s">
        <v>115</v>
      </c>
      <c r="B25" s="1" t="s">
        <v>1746</v>
      </c>
      <c r="J25" s="2" t="s">
        <v>152</v>
      </c>
      <c r="K25" s="97" t="n">
        <v>43675</v>
      </c>
      <c r="L25" s="2" t="n">
        <v>1</v>
      </c>
      <c r="O25" s="2" t="n">
        <v>1</v>
      </c>
      <c r="S25" s="2" t="n">
        <v>1</v>
      </c>
      <c r="T25" s="2" t="n">
        <v>1</v>
      </c>
      <c r="AJ25" s="2" t="n">
        <v>1</v>
      </c>
    </row>
    <row r="26" customFormat="false" ht="18" hidden="false" customHeight="true" outlineLevel="0" collapsed="false">
      <c r="A26" s="79" t="s">
        <v>118</v>
      </c>
      <c r="B26" s="1" t="s">
        <v>1747</v>
      </c>
      <c r="F26" s="2" t="s">
        <v>98</v>
      </c>
      <c r="J26" s="2" t="s">
        <v>117</v>
      </c>
      <c r="K26" s="97" t="n">
        <v>43980</v>
      </c>
      <c r="L26" s="2" t="n">
        <v>1</v>
      </c>
      <c r="Q26" s="2" t="n">
        <v>1</v>
      </c>
      <c r="R26" s="2" t="n">
        <v>1</v>
      </c>
      <c r="W26" s="2" t="n">
        <v>1</v>
      </c>
      <c r="Z26" s="2" t="n">
        <v>1</v>
      </c>
      <c r="AA26" s="2" t="n">
        <v>1</v>
      </c>
      <c r="AB26" s="2" t="n">
        <v>1</v>
      </c>
      <c r="AC26" s="2" t="n">
        <v>1</v>
      </c>
      <c r="AF26" s="2" t="n">
        <v>1</v>
      </c>
      <c r="AI26" s="2" t="n">
        <v>1</v>
      </c>
    </row>
    <row r="27" customFormat="false" ht="18" hidden="false" customHeight="true" outlineLevel="0" collapsed="false">
      <c r="A27" s="79" t="s">
        <v>121</v>
      </c>
      <c r="B27" s="1" t="s">
        <v>1748</v>
      </c>
      <c r="F27" s="2" t="s">
        <v>98</v>
      </c>
      <c r="J27" s="2" t="s">
        <v>83</v>
      </c>
      <c r="K27" s="97" t="n">
        <v>43997</v>
      </c>
      <c r="AG27" s="2" t="n">
        <v>1</v>
      </c>
      <c r="AJ27" s="2" t="n">
        <v>1</v>
      </c>
      <c r="AL27" s="2" t="n">
        <v>1</v>
      </c>
    </row>
    <row r="28" customFormat="false" ht="18" hidden="false" customHeight="true" outlineLevel="0" collapsed="false">
      <c r="A28" s="79" t="s">
        <v>124</v>
      </c>
      <c r="B28" s="99" t="n">
        <v>207</v>
      </c>
      <c r="G28" s="2" t="s">
        <v>98</v>
      </c>
      <c r="J28" s="2" t="s">
        <v>83</v>
      </c>
      <c r="K28" s="97" t="n">
        <v>44040</v>
      </c>
      <c r="L28" s="2" t="n">
        <v>1</v>
      </c>
      <c r="AH28" s="2" t="n">
        <v>1</v>
      </c>
      <c r="AL28" s="2" t="n">
        <v>1</v>
      </c>
      <c r="AP28" s="2" t="n">
        <v>2</v>
      </c>
    </row>
    <row r="29" customFormat="false" ht="18" hidden="false" customHeight="true" outlineLevel="0" collapsed="false">
      <c r="A29" s="79" t="s">
        <v>126</v>
      </c>
      <c r="B29" s="1" t="s">
        <v>1749</v>
      </c>
      <c r="J29" s="2" t="s">
        <v>83</v>
      </c>
      <c r="K29" s="97" t="n">
        <v>43669</v>
      </c>
      <c r="L29" s="2" t="n">
        <v>1</v>
      </c>
      <c r="AP29" s="2" t="n">
        <v>4</v>
      </c>
    </row>
    <row r="30" customFormat="false" ht="18" hidden="false" customHeight="true" outlineLevel="0" collapsed="false">
      <c r="A30" s="79" t="s">
        <v>128</v>
      </c>
      <c r="B30" s="1" t="s">
        <v>1750</v>
      </c>
      <c r="I30" s="2" t="s">
        <v>98</v>
      </c>
      <c r="J30" s="2" t="s">
        <v>152</v>
      </c>
      <c r="K30" s="97" t="n">
        <v>44113</v>
      </c>
      <c r="W30" s="2" t="n">
        <v>1</v>
      </c>
      <c r="Z30" s="2" t="n">
        <v>1</v>
      </c>
      <c r="AL30" s="2" t="n">
        <v>1</v>
      </c>
    </row>
    <row r="31" customFormat="false" ht="18" hidden="false" customHeight="true" outlineLevel="0" collapsed="false">
      <c r="A31" s="79" t="s">
        <v>130</v>
      </c>
      <c r="B31" s="1" t="s">
        <v>1751</v>
      </c>
      <c r="F31" s="2" t="s">
        <v>98</v>
      </c>
      <c r="J31" s="2" t="s">
        <v>83</v>
      </c>
      <c r="K31" s="97" t="n">
        <v>43994</v>
      </c>
      <c r="L31" s="2" t="n">
        <v>1</v>
      </c>
      <c r="Q31" s="2" t="n">
        <v>1</v>
      </c>
      <c r="R31" s="2" t="n">
        <v>1</v>
      </c>
      <c r="W31" s="2" t="n">
        <v>1</v>
      </c>
      <c r="Z31" s="2" t="n">
        <v>1</v>
      </c>
      <c r="AA31" s="2" t="n">
        <v>1</v>
      </c>
      <c r="AB31" s="2" t="n">
        <v>1</v>
      </c>
      <c r="AC31" s="2" t="n">
        <v>1</v>
      </c>
      <c r="AF31" s="2" t="n">
        <v>1</v>
      </c>
      <c r="AI31" s="2" t="n">
        <v>1</v>
      </c>
    </row>
    <row r="32" customFormat="false" ht="18" hidden="false" customHeight="true" outlineLevel="0" collapsed="false">
      <c r="A32" s="79" t="s">
        <v>132</v>
      </c>
      <c r="B32" s="1" t="s">
        <v>1752</v>
      </c>
      <c r="J32" s="2" t="s">
        <v>303</v>
      </c>
      <c r="K32" s="97" t="n">
        <v>43564</v>
      </c>
      <c r="S32" s="2" t="n">
        <v>1</v>
      </c>
      <c r="AA32" s="2" t="n">
        <v>1</v>
      </c>
      <c r="AC32" s="2" t="n">
        <v>1</v>
      </c>
      <c r="AG32" s="2" t="n">
        <v>1</v>
      </c>
      <c r="AH32" s="2" t="n">
        <v>1</v>
      </c>
      <c r="AJ32" s="2" t="n">
        <v>1</v>
      </c>
    </row>
    <row r="33" customFormat="false" ht="18" hidden="false" customHeight="true" outlineLevel="0" collapsed="false">
      <c r="A33" s="79" t="s">
        <v>135</v>
      </c>
      <c r="B33" s="1" t="s">
        <v>1753</v>
      </c>
      <c r="J33" s="2" t="s">
        <v>83</v>
      </c>
      <c r="K33" s="97" t="n">
        <v>43774</v>
      </c>
      <c r="L33" s="2" t="n">
        <v>1</v>
      </c>
      <c r="O33" s="2" t="n">
        <v>1</v>
      </c>
      <c r="U33" s="2" t="n">
        <v>1</v>
      </c>
      <c r="AJ33" s="2" t="n">
        <v>1</v>
      </c>
      <c r="AP33" s="2" t="n">
        <v>2</v>
      </c>
    </row>
    <row r="34" customFormat="false" ht="18" hidden="false" customHeight="true" outlineLevel="0" collapsed="false">
      <c r="A34" s="79" t="s">
        <v>137</v>
      </c>
      <c r="B34" s="1" t="s">
        <v>1754</v>
      </c>
      <c r="J34" s="2" t="s">
        <v>83</v>
      </c>
      <c r="K34" s="97" t="n">
        <v>43556</v>
      </c>
      <c r="L34" s="2" t="n">
        <v>1</v>
      </c>
      <c r="AJ34" s="2" t="n">
        <v>1</v>
      </c>
      <c r="AM34" s="2" t="n">
        <v>1</v>
      </c>
      <c r="AP34" s="2" t="n">
        <v>2</v>
      </c>
    </row>
    <row r="35" customFormat="false" ht="18" hidden="false" customHeight="true" outlineLevel="0" collapsed="false">
      <c r="A35" s="79" t="s">
        <v>140</v>
      </c>
      <c r="B35" s="1" t="s">
        <v>1755</v>
      </c>
      <c r="H35" s="2" t="s">
        <v>98</v>
      </c>
      <c r="J35" s="2" t="s">
        <v>117</v>
      </c>
      <c r="K35" s="97" t="s">
        <v>62</v>
      </c>
      <c r="O35" s="2" t="n">
        <v>1</v>
      </c>
      <c r="Q35" s="2" t="n">
        <v>1</v>
      </c>
      <c r="S35" s="2" t="n">
        <v>1</v>
      </c>
      <c r="T35" s="2" t="n">
        <v>1</v>
      </c>
      <c r="AL35" s="2" t="n">
        <v>1</v>
      </c>
    </row>
    <row r="36" customFormat="false" ht="18" hidden="false" customHeight="true" outlineLevel="0" collapsed="false">
      <c r="A36" s="79" t="s">
        <v>142</v>
      </c>
      <c r="B36" s="1" t="s">
        <v>1756</v>
      </c>
      <c r="I36" s="2" t="s">
        <v>98</v>
      </c>
      <c r="J36" s="2" t="s">
        <v>83</v>
      </c>
      <c r="K36" s="97" t="n">
        <v>44111</v>
      </c>
      <c r="L36" s="2" t="n">
        <v>1</v>
      </c>
      <c r="T36" s="2" t="n">
        <v>1</v>
      </c>
      <c r="W36" s="2" t="n">
        <v>1</v>
      </c>
      <c r="AI36" s="2" t="n">
        <v>1</v>
      </c>
      <c r="AJ36" s="2" t="n">
        <v>1</v>
      </c>
      <c r="AP36" s="2" t="n">
        <v>1</v>
      </c>
    </row>
    <row r="37" customFormat="false" ht="18" hidden="false" customHeight="true" outlineLevel="0" collapsed="false">
      <c r="A37" s="79" t="s">
        <v>144</v>
      </c>
      <c r="B37" s="1" t="s">
        <v>1757</v>
      </c>
      <c r="J37" s="2" t="s">
        <v>249</v>
      </c>
      <c r="K37" s="97" t="n">
        <v>43803</v>
      </c>
      <c r="L37" s="2" t="n">
        <v>1</v>
      </c>
      <c r="AP37" s="2" t="n">
        <v>4</v>
      </c>
    </row>
    <row r="38" customFormat="false" ht="18" hidden="false" customHeight="true" outlineLevel="0" collapsed="false">
      <c r="A38" s="79" t="s">
        <v>146</v>
      </c>
      <c r="B38" s="1" t="s">
        <v>1758</v>
      </c>
      <c r="J38" s="2" t="s">
        <v>83</v>
      </c>
      <c r="K38" s="97" t="n">
        <v>43727</v>
      </c>
      <c r="L38" s="2" t="n">
        <v>1</v>
      </c>
      <c r="AG38" s="2" t="n">
        <v>1</v>
      </c>
      <c r="AP38" s="2" t="n">
        <v>2</v>
      </c>
    </row>
    <row r="40" customFormat="false" ht="18" hidden="false" customHeight="true" outlineLevel="0" collapsed="false">
      <c r="C40" s="2" t="n">
        <f aca="false">COUNTA(C11:C38)</f>
        <v>1</v>
      </c>
      <c r="D40" s="2" t="n">
        <f aca="false">COUNTA(D11:D38)</f>
        <v>1</v>
      </c>
      <c r="E40" s="2" t="n">
        <f aca="false">COUNTA(E11:E38)</f>
        <v>1</v>
      </c>
      <c r="F40" s="2" t="n">
        <f aca="false">COUNTA(F11:F38)</f>
        <v>3</v>
      </c>
      <c r="G40" s="2" t="n">
        <f aca="false">COUNTA(G11:G38)</f>
        <v>4</v>
      </c>
      <c r="H40" s="2" t="n">
        <f aca="false">COUNTA(H11:H38)</f>
        <v>2</v>
      </c>
      <c r="I40" s="2" t="n">
        <f aca="false">COUNTA(I11:I38)</f>
        <v>2</v>
      </c>
      <c r="K40" s="97"/>
    </row>
    <row r="41" customFormat="false" ht="18" hidden="false" customHeight="true" outlineLevel="0" collapsed="false">
      <c r="K41" s="97"/>
    </row>
    <row r="42" customFormat="false" ht="18" hidden="false" customHeight="true" outlineLevel="0" collapsed="false">
      <c r="K42" s="97"/>
    </row>
    <row r="43" customFormat="false" ht="18" hidden="false" customHeight="true" outlineLevel="0" collapsed="false">
      <c r="K43" s="97"/>
    </row>
    <row r="44" customFormat="false" ht="18" hidden="false" customHeight="true" outlineLevel="0" collapsed="false">
      <c r="K44" s="97"/>
    </row>
    <row r="45" customFormat="false" ht="18" hidden="false" customHeight="true" outlineLevel="0" collapsed="false">
      <c r="K45" s="97"/>
    </row>
    <row r="46" customFormat="false" ht="18" hidden="false" customHeight="true" outlineLevel="0" collapsed="false">
      <c r="K46" s="97"/>
    </row>
    <row r="47" customFormat="false" ht="18" hidden="false" customHeight="true" outlineLevel="0" collapsed="false">
      <c r="K47" s="97"/>
    </row>
    <row r="48" customFormat="false" ht="18" hidden="false" customHeight="true" outlineLevel="0" collapsed="false">
      <c r="K48" s="97"/>
    </row>
    <row r="49" customFormat="false" ht="18" hidden="false" customHeight="true" outlineLevel="0" collapsed="false">
      <c r="K49" s="97"/>
    </row>
    <row r="50" customFormat="false" ht="18" hidden="false" customHeight="true" outlineLevel="0" collapsed="false">
      <c r="K50" s="97"/>
    </row>
    <row r="51" customFormat="false" ht="18" hidden="false" customHeight="true" outlineLevel="0" collapsed="false">
      <c r="K51" s="97"/>
    </row>
    <row r="52" customFormat="false" ht="18" hidden="false" customHeight="true" outlineLevel="0" collapsed="false">
      <c r="K52" s="97"/>
    </row>
    <row r="53" customFormat="false" ht="18" hidden="false" customHeight="true" outlineLevel="0" collapsed="false">
      <c r="K53" s="97"/>
    </row>
    <row r="54" customFormat="false" ht="18" hidden="false" customHeight="true" outlineLevel="0" collapsed="false">
      <c r="K54" s="97"/>
    </row>
    <row r="55" customFormat="false" ht="18" hidden="false" customHeight="true" outlineLevel="0" collapsed="false">
      <c r="K55" s="97"/>
    </row>
    <row r="56" customFormat="false" ht="18" hidden="false" customHeight="true" outlineLevel="0" collapsed="false">
      <c r="K56" s="97"/>
    </row>
    <row r="57" customFormat="false" ht="18" hidden="false" customHeight="true" outlineLevel="0" collapsed="false">
      <c r="K57" s="97"/>
    </row>
    <row r="58" customFormat="false" ht="18" hidden="false" customHeight="true" outlineLevel="0" collapsed="false">
      <c r="K58" s="97"/>
    </row>
    <row r="59" customFormat="false" ht="18" hidden="false" customHeight="true" outlineLevel="0" collapsed="false">
      <c r="K59" s="97"/>
    </row>
    <row r="60" customFormat="false" ht="18" hidden="false" customHeight="true" outlineLevel="0" collapsed="false">
      <c r="K60" s="97"/>
    </row>
    <row r="61" customFormat="false" ht="18" hidden="false" customHeight="true" outlineLevel="0" collapsed="false">
      <c r="K61" s="97"/>
    </row>
    <row r="62" customFormat="false" ht="18" hidden="false" customHeight="true" outlineLevel="0" collapsed="false">
      <c r="K62" s="97"/>
    </row>
    <row r="63" customFormat="false" ht="18" hidden="false" customHeight="true" outlineLevel="0" collapsed="false">
      <c r="K63" s="97"/>
    </row>
    <row r="64" customFormat="false" ht="18" hidden="false" customHeight="true" outlineLevel="0" collapsed="false">
      <c r="K64" s="97"/>
    </row>
    <row r="65" customFormat="false" ht="18" hidden="false" customHeight="true" outlineLevel="0" collapsed="false">
      <c r="K65" s="97"/>
    </row>
    <row r="66" customFormat="false" ht="18" hidden="false" customHeight="true" outlineLevel="0" collapsed="false">
      <c r="K66" s="97"/>
    </row>
    <row r="67" customFormat="false" ht="18" hidden="false" customHeight="true" outlineLevel="0" collapsed="false">
      <c r="K67" s="97"/>
    </row>
    <row r="68" customFormat="false" ht="18" hidden="false" customHeight="true" outlineLevel="0" collapsed="false">
      <c r="K68" s="97"/>
    </row>
    <row r="69" customFormat="false" ht="18" hidden="false" customHeight="true" outlineLevel="0" collapsed="false">
      <c r="K69" s="97"/>
    </row>
    <row r="70" customFormat="false" ht="18" hidden="false" customHeight="true" outlineLevel="0" collapsed="false">
      <c r="K70" s="97"/>
    </row>
    <row r="71" customFormat="false" ht="18" hidden="false" customHeight="true" outlineLevel="0" collapsed="false">
      <c r="K71" s="97"/>
    </row>
    <row r="72" customFormat="false" ht="18" hidden="false" customHeight="true" outlineLevel="0" collapsed="false">
      <c r="K72" s="97"/>
    </row>
    <row r="73" customFormat="false" ht="18" hidden="false" customHeight="true" outlineLevel="0" collapsed="false">
      <c r="K73" s="97"/>
    </row>
    <row r="74" customFormat="false" ht="18" hidden="false" customHeight="true" outlineLevel="0" collapsed="false">
      <c r="K74" s="97"/>
    </row>
    <row r="75" customFormat="false" ht="18" hidden="false" customHeight="true" outlineLevel="0" collapsed="false">
      <c r="K75" s="97"/>
    </row>
    <row r="76" customFormat="false" ht="18" hidden="false" customHeight="true" outlineLevel="0" collapsed="false">
      <c r="K76" s="97"/>
    </row>
    <row r="77" customFormat="false" ht="18" hidden="false" customHeight="true" outlineLevel="0" collapsed="false">
      <c r="K77" s="97"/>
    </row>
    <row r="78" customFormat="false" ht="18" hidden="false" customHeight="true" outlineLevel="0" collapsed="false">
      <c r="K78" s="97"/>
    </row>
    <row r="79" customFormat="false" ht="18" hidden="false" customHeight="true" outlineLevel="0" collapsed="false">
      <c r="K79" s="97"/>
    </row>
    <row r="80" customFormat="false" ht="18" hidden="false" customHeight="true" outlineLevel="0" collapsed="false">
      <c r="K80" s="97"/>
    </row>
    <row r="81" customFormat="false" ht="18" hidden="false" customHeight="true" outlineLevel="0" collapsed="false">
      <c r="K81" s="97"/>
    </row>
    <row r="82" customFormat="false" ht="18" hidden="false" customHeight="true" outlineLevel="0" collapsed="false">
      <c r="K82" s="97"/>
    </row>
    <row r="83" customFormat="false" ht="18" hidden="false" customHeight="true" outlineLevel="0" collapsed="false">
      <c r="K83" s="97"/>
    </row>
    <row r="84" customFormat="false" ht="18" hidden="false" customHeight="true" outlineLevel="0" collapsed="false">
      <c r="K84" s="97"/>
    </row>
    <row r="85" customFormat="false" ht="18" hidden="false" customHeight="true" outlineLevel="0" collapsed="false">
      <c r="K85" s="97"/>
    </row>
    <row r="86" customFormat="false" ht="18" hidden="false" customHeight="true" outlineLevel="0" collapsed="false">
      <c r="K86" s="97"/>
    </row>
    <row r="87" customFormat="false" ht="18" hidden="false" customHeight="true" outlineLevel="0" collapsed="false">
      <c r="K87" s="97"/>
    </row>
    <row r="88" customFormat="false" ht="18" hidden="false" customHeight="true" outlineLevel="0" collapsed="false">
      <c r="K88" s="97"/>
    </row>
    <row r="89" customFormat="false" ht="18" hidden="false" customHeight="true" outlineLevel="0" collapsed="false">
      <c r="K89" s="97"/>
    </row>
    <row r="90" customFormat="false" ht="18" hidden="false" customHeight="true" outlineLevel="0" collapsed="false">
      <c r="K90" s="97"/>
    </row>
    <row r="91" customFormat="false" ht="18" hidden="false" customHeight="true" outlineLevel="0" collapsed="false">
      <c r="K91" s="97"/>
    </row>
    <row r="92" customFormat="false" ht="18" hidden="false" customHeight="true" outlineLevel="0" collapsed="false">
      <c r="K92" s="97"/>
    </row>
    <row r="93" customFormat="false" ht="18" hidden="false" customHeight="true" outlineLevel="0" collapsed="false">
      <c r="K93" s="97"/>
    </row>
    <row r="94" customFormat="false" ht="18" hidden="false" customHeight="true" outlineLevel="0" collapsed="false">
      <c r="K94" s="97"/>
    </row>
    <row r="95" customFormat="false" ht="18" hidden="false" customHeight="true" outlineLevel="0" collapsed="false">
      <c r="K95" s="97"/>
    </row>
    <row r="96" customFormat="false" ht="18" hidden="false" customHeight="true" outlineLevel="0" collapsed="false">
      <c r="K96" s="97"/>
    </row>
    <row r="97" customFormat="false" ht="18" hidden="false" customHeight="true" outlineLevel="0" collapsed="false">
      <c r="K97" s="97"/>
    </row>
    <row r="98" customFormat="false" ht="18" hidden="false" customHeight="true" outlineLevel="0" collapsed="false">
      <c r="K98" s="97"/>
    </row>
    <row r="99" customFormat="false" ht="18" hidden="false" customHeight="true" outlineLevel="0" collapsed="false">
      <c r="K99" s="97"/>
    </row>
    <row r="100" customFormat="false" ht="18" hidden="false" customHeight="true" outlineLevel="0" collapsed="false">
      <c r="K100" s="97"/>
    </row>
    <row r="101" customFormat="false" ht="18" hidden="false" customHeight="true" outlineLevel="0" collapsed="false">
      <c r="K101" s="97"/>
    </row>
    <row r="102" customFormat="false" ht="18" hidden="false" customHeight="true" outlineLevel="0" collapsed="false">
      <c r="K102" s="97"/>
    </row>
    <row r="103" customFormat="false" ht="18" hidden="false" customHeight="true" outlineLevel="0" collapsed="false">
      <c r="K103" s="97"/>
    </row>
    <row r="104" customFormat="false" ht="18" hidden="false" customHeight="true" outlineLevel="0" collapsed="false">
      <c r="K104" s="97"/>
    </row>
    <row r="105" customFormat="false" ht="18" hidden="false" customHeight="true" outlineLevel="0" collapsed="false">
      <c r="K105" s="97"/>
    </row>
    <row r="106" customFormat="false" ht="18" hidden="false" customHeight="true" outlineLevel="0" collapsed="false">
      <c r="K106" s="97"/>
    </row>
    <row r="107" customFormat="false" ht="18" hidden="false" customHeight="true" outlineLevel="0" collapsed="false">
      <c r="K107" s="97"/>
    </row>
    <row r="108" customFormat="false" ht="18" hidden="false" customHeight="true" outlineLevel="0" collapsed="false">
      <c r="K108" s="97"/>
    </row>
    <row r="109" customFormat="false" ht="18" hidden="false" customHeight="true" outlineLevel="0" collapsed="false">
      <c r="K109" s="97"/>
    </row>
    <row r="110" customFormat="false" ht="18" hidden="false" customHeight="true" outlineLevel="0" collapsed="false">
      <c r="K110" s="97"/>
    </row>
    <row r="111" customFormat="false" ht="18" hidden="false" customHeight="true" outlineLevel="0" collapsed="false">
      <c r="K111" s="97"/>
    </row>
    <row r="112" customFormat="false" ht="18" hidden="false" customHeight="true" outlineLevel="0" collapsed="false">
      <c r="K112" s="97"/>
    </row>
    <row r="113" customFormat="false" ht="18" hidden="false" customHeight="true" outlineLevel="0" collapsed="false">
      <c r="K113" s="97"/>
    </row>
    <row r="114" customFormat="false" ht="18" hidden="false" customHeight="true" outlineLevel="0" collapsed="false">
      <c r="K114" s="97"/>
    </row>
    <row r="115" customFormat="false" ht="18" hidden="false" customHeight="true" outlineLevel="0" collapsed="false">
      <c r="K115" s="97"/>
    </row>
    <row r="116" customFormat="false" ht="18" hidden="false" customHeight="true" outlineLevel="0" collapsed="false">
      <c r="K116" s="97"/>
    </row>
    <row r="117" customFormat="false" ht="18" hidden="false" customHeight="true" outlineLevel="0" collapsed="false">
      <c r="K117" s="97"/>
    </row>
    <row r="118" customFormat="false" ht="18" hidden="false" customHeight="true" outlineLevel="0" collapsed="false">
      <c r="K118" s="97"/>
    </row>
    <row r="119" customFormat="false" ht="18" hidden="false" customHeight="true" outlineLevel="0" collapsed="false">
      <c r="K119" s="97"/>
    </row>
    <row r="120" customFormat="false" ht="18" hidden="false" customHeight="true" outlineLevel="0" collapsed="false">
      <c r="K120" s="97"/>
    </row>
    <row r="121" customFormat="false" ht="18" hidden="false" customHeight="true" outlineLevel="0" collapsed="false">
      <c r="K121" s="97"/>
    </row>
    <row r="122" customFormat="false" ht="18" hidden="false" customHeight="true" outlineLevel="0" collapsed="false">
      <c r="K122" s="97"/>
    </row>
    <row r="123" customFormat="false" ht="18" hidden="false" customHeight="true" outlineLevel="0" collapsed="false">
      <c r="K123" s="97"/>
    </row>
    <row r="124" customFormat="false" ht="18" hidden="false" customHeight="true" outlineLevel="0" collapsed="false">
      <c r="K124" s="97"/>
    </row>
    <row r="125" customFormat="false" ht="18" hidden="false" customHeight="true" outlineLevel="0" collapsed="false">
      <c r="K125" s="97"/>
    </row>
    <row r="126" customFormat="false" ht="18" hidden="false" customHeight="true" outlineLevel="0" collapsed="false">
      <c r="K126" s="97"/>
    </row>
    <row r="127" customFormat="false" ht="18" hidden="false" customHeight="true" outlineLevel="0" collapsed="false">
      <c r="K127" s="97"/>
    </row>
    <row r="128" customFormat="false" ht="18" hidden="false" customHeight="true" outlineLevel="0" collapsed="false">
      <c r="K128" s="97"/>
    </row>
    <row r="129" customFormat="false" ht="18" hidden="false" customHeight="true" outlineLevel="0" collapsed="false">
      <c r="K129" s="97"/>
    </row>
    <row r="130" customFormat="false" ht="18" hidden="false" customHeight="true" outlineLevel="0" collapsed="false">
      <c r="K130" s="97"/>
    </row>
    <row r="131" customFormat="false" ht="18" hidden="false" customHeight="true" outlineLevel="0" collapsed="false">
      <c r="K131" s="97"/>
    </row>
    <row r="132" customFormat="false" ht="18" hidden="false" customHeight="true" outlineLevel="0" collapsed="false">
      <c r="K132" s="97"/>
    </row>
    <row r="133" customFormat="false" ht="18" hidden="false" customHeight="true" outlineLevel="0" collapsed="false">
      <c r="K133" s="97"/>
    </row>
    <row r="134" customFormat="false" ht="18" hidden="false" customHeight="true" outlineLevel="0" collapsed="false">
      <c r="K134" s="97"/>
    </row>
    <row r="135" customFormat="false" ht="18" hidden="false" customHeight="true" outlineLevel="0" collapsed="false">
      <c r="K135" s="97"/>
    </row>
    <row r="136" customFormat="false" ht="18" hidden="false" customHeight="true" outlineLevel="0" collapsed="false">
      <c r="K136" s="97"/>
    </row>
    <row r="137" customFormat="false" ht="18" hidden="false" customHeight="true" outlineLevel="0" collapsed="false">
      <c r="K137" s="97"/>
    </row>
    <row r="138" customFormat="false" ht="18" hidden="false" customHeight="true" outlineLevel="0" collapsed="false">
      <c r="K138" s="97"/>
    </row>
    <row r="139" customFormat="false" ht="18" hidden="false" customHeight="true" outlineLevel="0" collapsed="false">
      <c r="K139" s="97"/>
    </row>
    <row r="140" customFormat="false" ht="18" hidden="false" customHeight="true" outlineLevel="0" collapsed="false">
      <c r="K140" s="97"/>
    </row>
    <row r="141" customFormat="false" ht="18" hidden="false" customHeight="true" outlineLevel="0" collapsed="false">
      <c r="K141" s="97"/>
    </row>
    <row r="142" customFormat="false" ht="18" hidden="false" customHeight="true" outlineLevel="0" collapsed="false">
      <c r="K142" s="97"/>
    </row>
    <row r="143" customFormat="false" ht="18" hidden="false" customHeight="true" outlineLevel="0" collapsed="false">
      <c r="K143" s="97"/>
    </row>
    <row r="144" customFormat="false" ht="18" hidden="false" customHeight="true" outlineLevel="0" collapsed="false">
      <c r="K144" s="97"/>
    </row>
    <row r="145" customFormat="false" ht="18" hidden="false" customHeight="true" outlineLevel="0" collapsed="false">
      <c r="K145" s="97"/>
    </row>
    <row r="146" customFormat="false" ht="18" hidden="false" customHeight="true" outlineLevel="0" collapsed="false">
      <c r="K146" s="97"/>
    </row>
    <row r="147" customFormat="false" ht="18" hidden="false" customHeight="true" outlineLevel="0" collapsed="false">
      <c r="K147" s="97"/>
    </row>
    <row r="148" customFormat="false" ht="18" hidden="false" customHeight="true" outlineLevel="0" collapsed="false">
      <c r="K148" s="97"/>
    </row>
    <row r="149" customFormat="false" ht="18" hidden="false" customHeight="true" outlineLevel="0" collapsed="false">
      <c r="K149" s="97"/>
    </row>
    <row r="150" customFormat="false" ht="18" hidden="false" customHeight="true" outlineLevel="0" collapsed="false">
      <c r="K150" s="97"/>
    </row>
    <row r="151" customFormat="false" ht="18" hidden="false" customHeight="true" outlineLevel="0" collapsed="false">
      <c r="K151" s="97"/>
    </row>
    <row r="152" customFormat="false" ht="18" hidden="false" customHeight="true" outlineLevel="0" collapsed="false">
      <c r="K152" s="97"/>
    </row>
    <row r="153" customFormat="false" ht="18" hidden="false" customHeight="true" outlineLevel="0" collapsed="false">
      <c r="K153" s="97"/>
    </row>
    <row r="154" customFormat="false" ht="18" hidden="false" customHeight="true" outlineLevel="0" collapsed="false">
      <c r="K154" s="97"/>
    </row>
    <row r="155" customFormat="false" ht="18" hidden="false" customHeight="true" outlineLevel="0" collapsed="false">
      <c r="K155" s="97"/>
    </row>
    <row r="156" customFormat="false" ht="18" hidden="false" customHeight="true" outlineLevel="0" collapsed="false">
      <c r="K156" s="97"/>
    </row>
    <row r="157" customFormat="false" ht="18" hidden="false" customHeight="true" outlineLevel="0" collapsed="false">
      <c r="K157" s="97"/>
    </row>
    <row r="158" customFormat="false" ht="18" hidden="false" customHeight="true" outlineLevel="0" collapsed="false">
      <c r="K158" s="97"/>
    </row>
    <row r="159" customFormat="false" ht="18" hidden="false" customHeight="true" outlineLevel="0" collapsed="false">
      <c r="K159" s="97"/>
    </row>
    <row r="160" customFormat="false" ht="18" hidden="false" customHeight="true" outlineLevel="0" collapsed="false">
      <c r="K160" s="97"/>
    </row>
    <row r="161" customFormat="false" ht="18" hidden="false" customHeight="true" outlineLevel="0" collapsed="false">
      <c r="K161" s="97"/>
    </row>
    <row r="162" customFormat="false" ht="18" hidden="false" customHeight="true" outlineLevel="0" collapsed="false">
      <c r="K162" s="97"/>
    </row>
    <row r="163" customFormat="false" ht="18" hidden="false" customHeight="true" outlineLevel="0" collapsed="false">
      <c r="K163" s="97"/>
    </row>
    <row r="164" customFormat="false" ht="18" hidden="false" customHeight="true" outlineLevel="0" collapsed="false">
      <c r="K164" s="97"/>
    </row>
    <row r="165" customFormat="false" ht="18" hidden="false" customHeight="true" outlineLevel="0" collapsed="false">
      <c r="K165" s="97"/>
    </row>
    <row r="166" customFormat="false" ht="18" hidden="false" customHeight="true" outlineLevel="0" collapsed="false">
      <c r="K166" s="97"/>
    </row>
    <row r="167" customFormat="false" ht="18" hidden="false" customHeight="true" outlineLevel="0" collapsed="false">
      <c r="K167" s="97"/>
    </row>
    <row r="168" customFormat="false" ht="18" hidden="false" customHeight="true" outlineLevel="0" collapsed="false">
      <c r="K168" s="97"/>
    </row>
    <row r="169" customFormat="false" ht="18" hidden="false" customHeight="true" outlineLevel="0" collapsed="false">
      <c r="K169" s="97"/>
    </row>
    <row r="170" customFormat="false" ht="18" hidden="false" customHeight="true" outlineLevel="0" collapsed="false">
      <c r="K170" s="97"/>
    </row>
    <row r="171" customFormat="false" ht="18" hidden="false" customHeight="true" outlineLevel="0" collapsed="false">
      <c r="K171" s="97"/>
    </row>
    <row r="172" customFormat="false" ht="18" hidden="false" customHeight="true" outlineLevel="0" collapsed="false">
      <c r="K172" s="97"/>
    </row>
    <row r="173" customFormat="false" ht="18" hidden="false" customHeight="true" outlineLevel="0" collapsed="false">
      <c r="K173" s="97"/>
    </row>
    <row r="174" customFormat="false" ht="18" hidden="false" customHeight="true" outlineLevel="0" collapsed="false">
      <c r="K174" s="97"/>
    </row>
    <row r="175" customFormat="false" ht="18" hidden="false" customHeight="true" outlineLevel="0" collapsed="false">
      <c r="K175" s="97"/>
    </row>
    <row r="176" customFormat="false" ht="18" hidden="false" customHeight="true" outlineLevel="0" collapsed="false">
      <c r="K176" s="97"/>
    </row>
    <row r="177" customFormat="false" ht="18" hidden="false" customHeight="true" outlineLevel="0" collapsed="false">
      <c r="K177" s="97"/>
    </row>
    <row r="178" customFormat="false" ht="18" hidden="false" customHeight="true" outlineLevel="0" collapsed="false">
      <c r="K178" s="97"/>
    </row>
    <row r="179" customFormat="false" ht="18" hidden="false" customHeight="true" outlineLevel="0" collapsed="false">
      <c r="K179" s="97"/>
    </row>
    <row r="180" customFormat="false" ht="18" hidden="false" customHeight="true" outlineLevel="0" collapsed="false">
      <c r="K180" s="97"/>
    </row>
    <row r="181" customFormat="false" ht="18" hidden="false" customHeight="true" outlineLevel="0" collapsed="false">
      <c r="K181" s="97"/>
    </row>
    <row r="182" customFormat="false" ht="18" hidden="false" customHeight="true" outlineLevel="0" collapsed="false">
      <c r="K182" s="97"/>
    </row>
    <row r="183" customFormat="false" ht="18" hidden="false" customHeight="true" outlineLevel="0" collapsed="false">
      <c r="K183" s="97"/>
    </row>
    <row r="184" customFormat="false" ht="18" hidden="false" customHeight="true" outlineLevel="0" collapsed="false">
      <c r="K184" s="97"/>
    </row>
    <row r="185" customFormat="false" ht="18" hidden="false" customHeight="true" outlineLevel="0" collapsed="false">
      <c r="K185" s="97"/>
    </row>
    <row r="186" customFormat="false" ht="18" hidden="false" customHeight="true" outlineLevel="0" collapsed="false">
      <c r="K186" s="97"/>
    </row>
    <row r="187" customFormat="false" ht="18" hidden="false" customHeight="true" outlineLevel="0" collapsed="false">
      <c r="K187" s="97"/>
    </row>
    <row r="190" customFormat="false" ht="18" hidden="false" customHeight="true" outlineLevel="0" collapsed="false">
      <c r="K190" s="97"/>
    </row>
    <row r="191" customFormat="false" ht="18" hidden="false" customHeight="true" outlineLevel="0" collapsed="false">
      <c r="K191" s="97"/>
    </row>
    <row r="192" customFormat="false" ht="18" hidden="false" customHeight="true" outlineLevel="0" collapsed="false">
      <c r="K192" s="97"/>
    </row>
    <row r="193" customFormat="false" ht="18" hidden="false" customHeight="true" outlineLevel="0" collapsed="false">
      <c r="K193" s="97"/>
    </row>
    <row r="194" customFormat="false" ht="18" hidden="false" customHeight="true" outlineLevel="0" collapsed="false">
      <c r="K194" s="97"/>
    </row>
    <row r="195" customFormat="false" ht="18" hidden="false" customHeight="true" outlineLevel="0" collapsed="false">
      <c r="K195" s="97"/>
    </row>
    <row r="196" customFormat="false" ht="18" hidden="false" customHeight="true" outlineLevel="0" collapsed="false">
      <c r="K196" s="97"/>
    </row>
    <row r="197" customFormat="false" ht="18" hidden="false" customHeight="true" outlineLevel="0" collapsed="false">
      <c r="K197" s="97"/>
    </row>
    <row r="198" customFormat="false" ht="18" hidden="false" customHeight="true" outlineLevel="0" collapsed="false">
      <c r="K198" s="97"/>
    </row>
    <row r="199" customFormat="false" ht="18" hidden="false" customHeight="true" outlineLevel="0" collapsed="false">
      <c r="K199" s="97"/>
    </row>
    <row r="200" customFormat="false" ht="18" hidden="false" customHeight="true" outlineLevel="0" collapsed="false">
      <c r="K200" s="97"/>
    </row>
    <row r="201" customFormat="false" ht="18" hidden="false" customHeight="true" outlineLevel="0" collapsed="false">
      <c r="K201" s="97"/>
    </row>
    <row r="202" customFormat="false" ht="18" hidden="false" customHeight="true" outlineLevel="0" collapsed="false">
      <c r="K202" s="97"/>
    </row>
    <row r="203" customFormat="false" ht="18" hidden="false" customHeight="true" outlineLevel="0" collapsed="false">
      <c r="K203" s="97"/>
    </row>
    <row r="204" customFormat="false" ht="18" hidden="false" customHeight="true" outlineLevel="0" collapsed="false">
      <c r="K204" s="97"/>
    </row>
    <row r="205" customFormat="false" ht="18" hidden="false" customHeight="true" outlineLevel="0" collapsed="false">
      <c r="K205" s="97"/>
    </row>
    <row r="206" customFormat="false" ht="18" hidden="false" customHeight="true" outlineLevel="0" collapsed="false">
      <c r="K206" s="97"/>
    </row>
    <row r="207" customFormat="false" ht="18" hidden="false" customHeight="true" outlineLevel="0" collapsed="false">
      <c r="K207" s="97"/>
    </row>
    <row r="208" customFormat="false" ht="18" hidden="false" customHeight="true" outlineLevel="0" collapsed="false">
      <c r="K208" s="97"/>
    </row>
    <row r="209" customFormat="false" ht="18" hidden="false" customHeight="true" outlineLevel="0" collapsed="false">
      <c r="K209" s="97"/>
    </row>
    <row r="210" customFormat="false" ht="18" hidden="false" customHeight="true" outlineLevel="0" collapsed="false">
      <c r="K210" s="97"/>
    </row>
    <row r="211" customFormat="false" ht="18" hidden="false" customHeight="true" outlineLevel="0" collapsed="false">
      <c r="K211" s="97"/>
    </row>
    <row r="212" customFormat="false" ht="18" hidden="false" customHeight="true" outlineLevel="0" collapsed="false">
      <c r="K212" s="97"/>
    </row>
    <row r="213" customFormat="false" ht="18" hidden="false" customHeight="true" outlineLevel="0" collapsed="false">
      <c r="K213" s="97"/>
    </row>
    <row r="214" customFormat="false" ht="18" hidden="false" customHeight="true" outlineLevel="0" collapsed="false">
      <c r="K214" s="97"/>
    </row>
    <row r="215" customFormat="false" ht="18" hidden="false" customHeight="true" outlineLevel="0" collapsed="false">
      <c r="K215" s="97"/>
    </row>
    <row r="216" customFormat="false" ht="18" hidden="false" customHeight="true" outlineLevel="0" collapsed="false">
      <c r="K216" s="97"/>
    </row>
    <row r="217" customFormat="false" ht="18" hidden="false" customHeight="true" outlineLevel="0" collapsed="false">
      <c r="K217" s="97"/>
    </row>
    <row r="218" customFormat="false" ht="18" hidden="false" customHeight="true" outlineLevel="0" collapsed="false">
      <c r="K218" s="97"/>
    </row>
    <row r="219" customFormat="false" ht="18" hidden="false" customHeight="true" outlineLevel="0" collapsed="false">
      <c r="K219" s="97"/>
    </row>
    <row r="220" customFormat="false" ht="18" hidden="false" customHeight="true" outlineLevel="0" collapsed="false">
      <c r="K220" s="97"/>
    </row>
    <row r="221" customFormat="false" ht="18" hidden="false" customHeight="true" outlineLevel="0" collapsed="false">
      <c r="K221" s="97"/>
    </row>
    <row r="222" customFormat="false" ht="18" hidden="false" customHeight="true" outlineLevel="0" collapsed="false">
      <c r="K222" s="97"/>
    </row>
    <row r="223" customFormat="false" ht="18" hidden="false" customHeight="true" outlineLevel="0" collapsed="false">
      <c r="K223" s="97"/>
    </row>
    <row r="224" customFormat="false" ht="18" hidden="false" customHeight="true" outlineLevel="0" collapsed="false">
      <c r="K224" s="97"/>
    </row>
    <row r="225" customFormat="false" ht="18" hidden="false" customHeight="true" outlineLevel="0" collapsed="false">
      <c r="K225" s="97"/>
    </row>
    <row r="226" customFormat="false" ht="18" hidden="false" customHeight="true" outlineLevel="0" collapsed="false">
      <c r="K226" s="97"/>
    </row>
    <row r="227" customFormat="false" ht="18" hidden="false" customHeight="true" outlineLevel="0" collapsed="false">
      <c r="K227" s="97"/>
    </row>
    <row r="228" customFormat="false" ht="18" hidden="false" customHeight="true" outlineLevel="0" collapsed="false">
      <c r="K228" s="97"/>
    </row>
    <row r="229" customFormat="false" ht="18" hidden="false" customHeight="true" outlineLevel="0" collapsed="false">
      <c r="K229" s="97"/>
    </row>
    <row r="230" customFormat="false" ht="18" hidden="false" customHeight="true" outlineLevel="0" collapsed="false">
      <c r="K230" s="97"/>
    </row>
    <row r="232" customFormat="false" ht="18" hidden="false" customHeight="true" outlineLevel="0" collapsed="false">
      <c r="K232" s="97"/>
    </row>
    <row r="233" customFormat="false" ht="18" hidden="false" customHeight="true" outlineLevel="0" collapsed="false">
      <c r="K233" s="97"/>
    </row>
    <row r="234" customFormat="false" ht="18" hidden="false" customHeight="true" outlineLevel="0" collapsed="false">
      <c r="K234" s="97"/>
    </row>
    <row r="235" customFormat="false" ht="18" hidden="false" customHeight="true" outlineLevel="0" collapsed="false">
      <c r="K235" s="97"/>
    </row>
    <row r="236" customFormat="false" ht="18" hidden="false" customHeight="true" outlineLevel="0" collapsed="false">
      <c r="K236" s="97"/>
    </row>
    <row r="237" customFormat="false" ht="18" hidden="false" customHeight="true" outlineLevel="0" collapsed="false">
      <c r="K237" s="97"/>
    </row>
    <row r="238" customFormat="false" ht="18" hidden="false" customHeight="true" outlineLevel="0" collapsed="false">
      <c r="K238" s="97"/>
    </row>
    <row r="239" customFormat="false" ht="18" hidden="false" customHeight="true" outlineLevel="0" collapsed="false">
      <c r="K239" s="97"/>
    </row>
    <row r="240" customFormat="false" ht="18" hidden="false" customHeight="true" outlineLevel="0" collapsed="false">
      <c r="K240" s="97"/>
    </row>
    <row r="241" customFormat="false" ht="18" hidden="false" customHeight="true" outlineLevel="0" collapsed="false">
      <c r="K241" s="97"/>
    </row>
    <row r="243" customFormat="false" ht="18" hidden="false" customHeight="true" outlineLevel="0" collapsed="false">
      <c r="K243" s="97"/>
    </row>
    <row r="244" customFormat="false" ht="18" hidden="false" customHeight="true" outlineLevel="0" collapsed="false">
      <c r="K244" s="97"/>
    </row>
    <row r="245" customFormat="false" ht="18" hidden="false" customHeight="true" outlineLevel="0" collapsed="false">
      <c r="K245" s="97"/>
    </row>
    <row r="246" customFormat="false" ht="18" hidden="false" customHeight="true" outlineLevel="0" collapsed="false">
      <c r="K246" s="97"/>
    </row>
    <row r="247" customFormat="false" ht="18" hidden="false" customHeight="true" outlineLevel="0" collapsed="false">
      <c r="K247" s="97"/>
    </row>
    <row r="248" customFormat="false" ht="18" hidden="false" customHeight="true" outlineLevel="0" collapsed="false">
      <c r="K248" s="97"/>
    </row>
    <row r="249" customFormat="false" ht="18" hidden="false" customHeight="true" outlineLevel="0" collapsed="false">
      <c r="K249" s="97"/>
    </row>
    <row r="250" customFormat="false" ht="18" hidden="false" customHeight="true" outlineLevel="0" collapsed="false">
      <c r="K250" s="97"/>
    </row>
    <row r="251" customFormat="false" ht="18" hidden="false" customHeight="true" outlineLevel="0" collapsed="false">
      <c r="K251" s="97"/>
    </row>
    <row r="252" customFormat="false" ht="18" hidden="false" customHeight="true" outlineLevel="0" collapsed="false">
      <c r="K252" s="97"/>
    </row>
    <row r="254" customFormat="false" ht="18" hidden="false" customHeight="true" outlineLevel="0" collapsed="false">
      <c r="K254" s="97"/>
    </row>
    <row r="255" customFormat="false" ht="18" hidden="false" customHeight="true" outlineLevel="0" collapsed="false">
      <c r="K255" s="97"/>
    </row>
    <row r="256" customFormat="false" ht="18" hidden="false" customHeight="true" outlineLevel="0" collapsed="false">
      <c r="K256" s="97"/>
    </row>
    <row r="257" customFormat="false" ht="18" hidden="false" customHeight="true" outlineLevel="0" collapsed="false">
      <c r="K257" s="97"/>
    </row>
    <row r="258" customFormat="false" ht="18" hidden="false" customHeight="true" outlineLevel="0" collapsed="false">
      <c r="K258" s="97"/>
    </row>
    <row r="259" customFormat="false" ht="18" hidden="false" customHeight="true" outlineLevel="0" collapsed="false">
      <c r="K259" s="97"/>
    </row>
    <row r="260" customFormat="false" ht="18" hidden="false" customHeight="true" outlineLevel="0" collapsed="false">
      <c r="K260" s="97"/>
    </row>
    <row r="261" customFormat="false" ht="18" hidden="false" customHeight="true" outlineLevel="0" collapsed="false">
      <c r="K261" s="97"/>
    </row>
    <row r="262" customFormat="false" ht="18" hidden="false" customHeight="true" outlineLevel="0" collapsed="false">
      <c r="K262" s="97"/>
    </row>
    <row r="263" customFormat="false" ht="18" hidden="false" customHeight="true" outlineLevel="0" collapsed="false">
      <c r="K263" s="97"/>
    </row>
    <row r="264" customFormat="false" ht="18" hidden="false" customHeight="true" outlineLevel="0" collapsed="false">
      <c r="K264" s="97"/>
    </row>
    <row r="265" customFormat="false" ht="18" hidden="false" customHeight="true" outlineLevel="0" collapsed="false">
      <c r="K265" s="97"/>
    </row>
    <row r="266" customFormat="false" ht="18" hidden="false" customHeight="true" outlineLevel="0" collapsed="false">
      <c r="K266" s="97"/>
    </row>
    <row r="267" customFormat="false" ht="18" hidden="false" customHeight="true" outlineLevel="0" collapsed="false">
      <c r="K267" s="97"/>
    </row>
    <row r="268" customFormat="false" ht="18" hidden="false" customHeight="true" outlineLevel="0" collapsed="false">
      <c r="K268" s="97"/>
    </row>
    <row r="269" customFormat="false" ht="18" hidden="false" customHeight="true" outlineLevel="0" collapsed="false">
      <c r="K269" s="97"/>
    </row>
    <row r="270" customFormat="false" ht="18" hidden="false" customHeight="true" outlineLevel="0" collapsed="false">
      <c r="K270" s="97"/>
    </row>
    <row r="271" customFormat="false" ht="18" hidden="false" customHeight="true" outlineLevel="0" collapsed="false">
      <c r="K271" s="97"/>
    </row>
    <row r="272" customFormat="false" ht="18" hidden="false" customHeight="true" outlineLevel="0" collapsed="false">
      <c r="K272" s="97"/>
    </row>
    <row r="273" customFormat="false" ht="18" hidden="false" customHeight="true" outlineLevel="0" collapsed="false">
      <c r="K273" s="97"/>
    </row>
    <row r="274" customFormat="false" ht="18" hidden="false" customHeight="true" outlineLevel="0" collapsed="false">
      <c r="K274" s="97"/>
    </row>
    <row r="275" customFormat="false" ht="18" hidden="false" customHeight="true" outlineLevel="0" collapsed="false">
      <c r="K275" s="97"/>
    </row>
    <row r="276" customFormat="false" ht="18" hidden="false" customHeight="true" outlineLevel="0" collapsed="false">
      <c r="K276" s="97"/>
    </row>
    <row r="277" customFormat="false" ht="18" hidden="false" customHeight="true" outlineLevel="0" collapsed="false">
      <c r="K277" s="97"/>
    </row>
    <row r="278" customFormat="false" ht="18" hidden="false" customHeight="true" outlineLevel="0" collapsed="false">
      <c r="J278" s="97"/>
      <c r="K278" s="97"/>
    </row>
    <row r="279" customFormat="false" ht="18" hidden="false" customHeight="true" outlineLevel="0" collapsed="false">
      <c r="K279" s="97"/>
    </row>
    <row r="280" customFormat="false" ht="18" hidden="false" customHeight="true" outlineLevel="0" collapsed="false">
      <c r="K280" s="97"/>
    </row>
    <row r="281" customFormat="false" ht="18" hidden="false" customHeight="true" outlineLevel="0" collapsed="false">
      <c r="K281" s="97"/>
    </row>
    <row r="282" customFormat="false" ht="18" hidden="false" customHeight="true" outlineLevel="0" collapsed="false">
      <c r="K282" s="97"/>
    </row>
    <row r="283" customFormat="false" ht="18" hidden="false" customHeight="true" outlineLevel="0" collapsed="false">
      <c r="K283" s="97"/>
    </row>
    <row r="285" customFormat="false" ht="18" hidden="false" customHeight="true" outlineLevel="0" collapsed="false">
      <c r="K285" s="97"/>
    </row>
    <row r="286" customFormat="false" ht="18" hidden="false" customHeight="true" outlineLevel="0" collapsed="false">
      <c r="K286" s="97"/>
    </row>
    <row r="287" customFormat="false" ht="18" hidden="false" customHeight="true" outlineLevel="0" collapsed="false">
      <c r="K287" s="97"/>
    </row>
    <row r="289" customFormat="false" ht="18" hidden="false" customHeight="true" outlineLevel="0" collapsed="false">
      <c r="K289" s="97"/>
    </row>
    <row r="290" customFormat="false" ht="18" hidden="false" customHeight="true" outlineLevel="0" collapsed="false">
      <c r="K290" s="97"/>
    </row>
    <row r="291" customFormat="false" ht="18" hidden="false" customHeight="true" outlineLevel="0" collapsed="false">
      <c r="K291" s="97"/>
    </row>
    <row r="294" customFormat="false" ht="18" hidden="false" customHeight="true" outlineLevel="0" collapsed="false">
      <c r="K294" s="97"/>
    </row>
    <row r="295" customFormat="false" ht="18" hidden="false" customHeight="true" outlineLevel="0" collapsed="false">
      <c r="K295" s="97"/>
    </row>
    <row r="296" customFormat="false" ht="18" hidden="false" customHeight="true" outlineLevel="0" collapsed="false">
      <c r="K296" s="97"/>
    </row>
    <row r="297" customFormat="false" ht="18" hidden="false" customHeight="true" outlineLevel="0" collapsed="false">
      <c r="K297" s="97"/>
    </row>
  </sheetData>
  <mergeCells count="42">
    <mergeCell ref="L1:AB1"/>
    <mergeCell ref="AC1:AF1"/>
    <mergeCell ref="AG1:AH1"/>
    <mergeCell ref="AI1:AK1"/>
    <mergeCell ref="AL1:AO1"/>
    <mergeCell ref="L2:AB3"/>
    <mergeCell ref="AC2:AF3"/>
    <mergeCell ref="AG2:AH3"/>
    <mergeCell ref="AI2:AK3"/>
    <mergeCell ref="AL2:AO3"/>
    <mergeCell ref="AP2:AP3"/>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K4:AK7"/>
    <mergeCell ref="AL4:AL7"/>
    <mergeCell ref="AM4:AM7"/>
    <mergeCell ref="AN4:AN7"/>
    <mergeCell ref="AO4:AO7"/>
    <mergeCell ref="AP4:AP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A1:AJ28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E8" activeCellId="0" sqref="E8"/>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3" min="3" style="2" width="9.57"/>
    <col collapsed="false" customWidth="true" hidden="false" outlineLevel="0" max="4" min="4" style="2" width="10.56"/>
    <col collapsed="false" customWidth="true" hidden="false" outlineLevel="0" max="35" min="5" style="2" width="12.56"/>
    <col collapsed="false" customWidth="true" hidden="false" outlineLevel="0" max="36" min="36" style="99" width="5.56"/>
    <col collapsed="false" customWidth="true" hidden="false" outlineLevel="0" max="81" min="37" style="1" width="5.56"/>
    <col collapsed="false" customWidth="false" hidden="false" outlineLevel="0" max="1025" min="82" style="1" width="9"/>
  </cols>
  <sheetData>
    <row r="1" customFormat="false" ht="18" hidden="false" customHeight="true" outlineLevel="0" collapsed="false">
      <c r="B1" s="80" t="s">
        <v>52</v>
      </c>
      <c r="E1" s="82" t="s">
        <v>0</v>
      </c>
      <c r="F1" s="82"/>
      <c r="G1" s="82"/>
      <c r="H1" s="82"/>
      <c r="I1" s="82"/>
      <c r="J1" s="82"/>
      <c r="K1" s="82"/>
      <c r="L1" s="82"/>
      <c r="M1" s="82"/>
      <c r="N1" s="82"/>
      <c r="O1" s="82"/>
      <c r="P1" s="82"/>
      <c r="Q1" s="82"/>
      <c r="R1" s="82"/>
      <c r="S1" s="82"/>
      <c r="T1" s="82"/>
      <c r="U1" s="82"/>
      <c r="V1" s="83" t="s">
        <v>1</v>
      </c>
      <c r="W1" s="83"/>
      <c r="X1" s="83"/>
      <c r="Y1" s="83"/>
      <c r="Z1" s="84" t="s">
        <v>2</v>
      </c>
      <c r="AA1" s="84"/>
      <c r="AB1" s="85" t="s">
        <v>3</v>
      </c>
      <c r="AC1" s="85"/>
      <c r="AD1" s="85"/>
      <c r="AE1" s="14" t="s">
        <v>4</v>
      </c>
      <c r="AF1" s="14"/>
      <c r="AG1" s="14"/>
      <c r="AH1" s="14"/>
      <c r="AI1" s="86" t="s">
        <v>5</v>
      </c>
    </row>
    <row r="2" customFormat="false" ht="18" hidden="false" customHeight="true" outlineLevel="0" collapsed="false">
      <c r="E2" s="82" t="s">
        <v>6</v>
      </c>
      <c r="F2" s="82"/>
      <c r="G2" s="82"/>
      <c r="H2" s="82"/>
      <c r="I2" s="82"/>
      <c r="J2" s="82"/>
      <c r="K2" s="82"/>
      <c r="L2" s="82"/>
      <c r="M2" s="82"/>
      <c r="N2" s="82"/>
      <c r="O2" s="82"/>
      <c r="P2" s="82"/>
      <c r="Q2" s="82"/>
      <c r="R2" s="82"/>
      <c r="S2" s="82"/>
      <c r="T2" s="82"/>
      <c r="U2" s="82"/>
      <c r="V2" s="83" t="s">
        <v>7</v>
      </c>
      <c r="W2" s="83"/>
      <c r="X2" s="83"/>
      <c r="Y2" s="83"/>
      <c r="Z2" s="87" t="s">
        <v>8</v>
      </c>
      <c r="AA2" s="87"/>
      <c r="AB2" s="85" t="s">
        <v>9</v>
      </c>
      <c r="AC2" s="85"/>
      <c r="AD2" s="85"/>
      <c r="AE2" s="14" t="s">
        <v>10</v>
      </c>
      <c r="AF2" s="14"/>
      <c r="AG2" s="14"/>
      <c r="AH2" s="14"/>
      <c r="AI2" s="88" t="s">
        <v>11</v>
      </c>
    </row>
    <row r="3" customFormat="false" ht="18" hidden="false" customHeight="true" outlineLevel="0" collapsed="false">
      <c r="A3" s="79" t="s">
        <v>61</v>
      </c>
      <c r="B3" s="1" t="n">
        <v>2</v>
      </c>
      <c r="E3" s="82"/>
      <c r="F3" s="82"/>
      <c r="G3" s="82"/>
      <c r="H3" s="82"/>
      <c r="I3" s="82"/>
      <c r="J3" s="82"/>
      <c r="K3" s="82"/>
      <c r="L3" s="82"/>
      <c r="M3" s="82"/>
      <c r="N3" s="82"/>
      <c r="O3" s="82"/>
      <c r="P3" s="82"/>
      <c r="Q3" s="82"/>
      <c r="R3" s="82"/>
      <c r="S3" s="82"/>
      <c r="T3" s="82"/>
      <c r="U3" s="82"/>
      <c r="V3" s="83"/>
      <c r="W3" s="83"/>
      <c r="X3" s="83"/>
      <c r="Y3" s="83"/>
      <c r="Z3" s="87"/>
      <c r="AA3" s="87"/>
      <c r="AB3" s="85"/>
      <c r="AC3" s="85"/>
      <c r="AD3" s="85"/>
      <c r="AE3" s="14"/>
      <c r="AF3" s="14"/>
      <c r="AG3" s="14"/>
      <c r="AH3" s="14"/>
      <c r="AI3" s="88"/>
    </row>
    <row r="4" customFormat="false" ht="18" hidden="false" customHeight="true" outlineLevel="0" collapsed="false">
      <c r="A4" s="79" t="s">
        <v>62</v>
      </c>
      <c r="B4" s="1" t="n">
        <f aca="false">COUNTIF(E11:E600,"なし")</f>
        <v>2</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818</v>
      </c>
      <c r="AG4" s="89" t="s">
        <v>40</v>
      </c>
      <c r="AH4" s="89" t="s">
        <v>41</v>
      </c>
      <c r="AI4" s="89" t="s">
        <v>11</v>
      </c>
    </row>
    <row r="5" customFormat="false" ht="18" hidden="false" customHeight="true" outlineLevel="0" collapsed="false">
      <c r="A5" s="79" t="s">
        <v>63</v>
      </c>
      <c r="B5" s="1" t="n">
        <f aca="false">B3-B4</f>
        <v>0</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customFormat="false" ht="18" hidden="false" customHeight="true" outlineLevel="0" collapsed="false">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customFormat="false" ht="18" hidden="false" customHeight="true" outlineLevel="0" collapsed="false">
      <c r="A7" s="90"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customFormat="false" ht="18" hidden="false" customHeight="true" outlineLevel="0" collapsed="false">
      <c r="A8" s="91" t="n">
        <f aca="false">B5</f>
        <v>0</v>
      </c>
      <c r="D8" s="92" t="s">
        <v>64</v>
      </c>
      <c r="E8" s="93" t="n">
        <f aca="false">COUNT(E11:E600)</f>
        <v>0</v>
      </c>
      <c r="F8" s="93" t="n">
        <f aca="false">COUNT(F11:F600)</f>
        <v>0</v>
      </c>
      <c r="G8" s="93" t="n">
        <f aca="false">COUNT(G11:G600)</f>
        <v>0</v>
      </c>
      <c r="H8" s="93" t="n">
        <f aca="false">COUNT(H11:H600)</f>
        <v>0</v>
      </c>
      <c r="I8" s="93" t="n">
        <f aca="false">COUNT(I11:I600)</f>
        <v>0</v>
      </c>
      <c r="J8" s="93" t="n">
        <f aca="false">COUNT(J11:J600)</f>
        <v>0</v>
      </c>
      <c r="K8" s="93" t="n">
        <f aca="false">COUNT(K11:K600)</f>
        <v>0</v>
      </c>
      <c r="L8" s="93" t="n">
        <f aca="false">COUNT(L11:L600)</f>
        <v>0</v>
      </c>
      <c r="M8" s="93" t="n">
        <f aca="false">COUNT(M11:M600)</f>
        <v>0</v>
      </c>
      <c r="N8" s="93" t="n">
        <f aca="false">COUNT(N11:N600)</f>
        <v>0</v>
      </c>
      <c r="O8" s="93" t="n">
        <f aca="false">COUNT(O11:O600)</f>
        <v>0</v>
      </c>
      <c r="P8" s="93" t="n">
        <f aca="false">COUNT(P11:P600)</f>
        <v>0</v>
      </c>
      <c r="Q8" s="93" t="n">
        <f aca="false">COUNT(Q11:Q600)</f>
        <v>0</v>
      </c>
      <c r="R8" s="93" t="n">
        <f aca="false">COUNT(R11:R600)</f>
        <v>0</v>
      </c>
      <c r="S8" s="93" t="n">
        <f aca="false">COUNT(S11:S600)</f>
        <v>0</v>
      </c>
      <c r="T8" s="93" t="n">
        <f aca="false">COUNT(T11:T600)</f>
        <v>0</v>
      </c>
      <c r="U8" s="93" t="n">
        <f aca="false">COUNT(U11:U600)</f>
        <v>0</v>
      </c>
      <c r="V8" s="93" t="n">
        <f aca="false">COUNT(V11:V600)</f>
        <v>0</v>
      </c>
      <c r="W8" s="93" t="n">
        <f aca="false">COUNT(W11:W600)</f>
        <v>0</v>
      </c>
      <c r="X8" s="93" t="n">
        <f aca="false">COUNT(X11:X600)</f>
        <v>0</v>
      </c>
      <c r="Y8" s="93" t="n">
        <f aca="false">COUNT(Y11:Y600)</f>
        <v>0</v>
      </c>
      <c r="Z8" s="93" t="n">
        <f aca="false">COUNT(Z11:Z600)</f>
        <v>0</v>
      </c>
      <c r="AA8" s="93" t="n">
        <f aca="false">COUNT(AA11:AA600)</f>
        <v>0</v>
      </c>
      <c r="AB8" s="93" t="n">
        <f aca="false">COUNT(AB11:AB600)</f>
        <v>0</v>
      </c>
      <c r="AC8" s="93" t="n">
        <f aca="false">COUNT(AC11:AC600)</f>
        <v>0</v>
      </c>
      <c r="AD8" s="93" t="n">
        <f aca="false">COUNT(AD11:AD600)</f>
        <v>0</v>
      </c>
      <c r="AE8" s="93" t="n">
        <f aca="false">COUNT(AE11:AE600)</f>
        <v>0</v>
      </c>
      <c r="AF8" s="93" t="n">
        <f aca="false">COUNT(AF11:AF600)</f>
        <v>0</v>
      </c>
      <c r="AG8" s="2" t="n">
        <f aca="false">COUNT(AG11:AG600)</f>
        <v>0</v>
      </c>
      <c r="AH8" s="2" t="n">
        <f aca="false">COUNT(AH11:AH600)</f>
        <v>0</v>
      </c>
      <c r="AI8" s="93" t="n">
        <f aca="false">COUNT(AI11:AI600)</f>
        <v>0</v>
      </c>
    </row>
    <row r="9" customFormat="false" ht="18" hidden="false" customHeight="true" outlineLevel="0" collapsed="false">
      <c r="D9" s="92" t="s">
        <v>75</v>
      </c>
      <c r="E9" s="94" t="e">
        <f aca="false">E8/$A$8</f>
        <v>#DIV/0!</v>
      </c>
      <c r="F9" s="94" t="e">
        <f aca="false">F8/$A$8</f>
        <v>#DIV/0!</v>
      </c>
      <c r="G9" s="94" t="e">
        <f aca="false">G8/$A$8</f>
        <v>#DIV/0!</v>
      </c>
      <c r="H9" s="94" t="e">
        <f aca="false">H8/$A$8</f>
        <v>#DIV/0!</v>
      </c>
      <c r="I9" s="94" t="e">
        <f aca="false">I8/$A$8</f>
        <v>#DIV/0!</v>
      </c>
      <c r="J9" s="94" t="e">
        <f aca="false">J8/$A$8</f>
        <v>#DIV/0!</v>
      </c>
      <c r="K9" s="94" t="e">
        <f aca="false">K8/$A$8</f>
        <v>#DIV/0!</v>
      </c>
      <c r="L9" s="94" t="e">
        <f aca="false">L8/$A$8</f>
        <v>#DIV/0!</v>
      </c>
      <c r="M9" s="94" t="e">
        <f aca="false">M8/$A$8</f>
        <v>#DIV/0!</v>
      </c>
      <c r="N9" s="94" t="e">
        <f aca="false">N8/$A$8</f>
        <v>#DIV/0!</v>
      </c>
      <c r="O9" s="94" t="e">
        <f aca="false">O8/$A$8</f>
        <v>#DIV/0!</v>
      </c>
      <c r="P9" s="94" t="e">
        <f aca="false">P8/$A$8</f>
        <v>#DIV/0!</v>
      </c>
      <c r="Q9" s="94" t="e">
        <f aca="false">Q8/$A$8</f>
        <v>#DIV/0!</v>
      </c>
      <c r="R9" s="94" t="e">
        <f aca="false">R8/$A$8</f>
        <v>#DIV/0!</v>
      </c>
      <c r="S9" s="94" t="e">
        <f aca="false">S8/$A$8</f>
        <v>#DIV/0!</v>
      </c>
      <c r="T9" s="94" t="e">
        <f aca="false">T8/$A$8</f>
        <v>#DIV/0!</v>
      </c>
      <c r="U9" s="94" t="e">
        <f aca="false">U8/$A$8</f>
        <v>#DIV/0!</v>
      </c>
      <c r="V9" s="94" t="e">
        <f aca="false">V8/$A$8</f>
        <v>#DIV/0!</v>
      </c>
      <c r="W9" s="94" t="e">
        <f aca="false">W8/$A$8</f>
        <v>#DIV/0!</v>
      </c>
      <c r="X9" s="94" t="e">
        <f aca="false">X8/$A$8</f>
        <v>#DIV/0!</v>
      </c>
      <c r="Y9" s="94" t="e">
        <f aca="false">Y8/$A$8</f>
        <v>#DIV/0!</v>
      </c>
      <c r="Z9" s="94" t="e">
        <f aca="false">Z8/$A$8</f>
        <v>#DIV/0!</v>
      </c>
      <c r="AA9" s="94" t="e">
        <f aca="false">AA8/$A$8</f>
        <v>#DIV/0!</v>
      </c>
      <c r="AB9" s="94" t="e">
        <f aca="false">AB8/$A$8</f>
        <v>#DIV/0!</v>
      </c>
      <c r="AC9" s="94" t="e">
        <f aca="false">AC8/$A$8</f>
        <v>#DIV/0!</v>
      </c>
      <c r="AD9" s="94" t="e">
        <f aca="false">AD8/$A$8</f>
        <v>#DIV/0!</v>
      </c>
      <c r="AE9" s="94" t="e">
        <f aca="false">AE8/$A$8</f>
        <v>#DIV/0!</v>
      </c>
      <c r="AF9" s="94" t="e">
        <f aca="false">AF8/$A$8</f>
        <v>#DIV/0!</v>
      </c>
      <c r="AG9" s="95" t="e">
        <f aca="false">AG8/$A$8</f>
        <v>#DIV/0!</v>
      </c>
      <c r="AH9" s="95" t="e">
        <f aca="false">AH8/$A$8</f>
        <v>#DIV/0!</v>
      </c>
      <c r="AI9" s="94" t="e">
        <f aca="false">AI8/$A$8</f>
        <v>#DIV/0!</v>
      </c>
    </row>
    <row r="10" customFormat="false" ht="18" hidden="false" customHeight="true" outlineLevel="0" collapsed="false">
      <c r="A10" s="79" t="s">
        <v>76</v>
      </c>
      <c r="B10" s="2" t="s">
        <v>77</v>
      </c>
      <c r="C10" s="2" t="s">
        <v>79</v>
      </c>
      <c r="D10" s="2" t="s">
        <v>80</v>
      </c>
      <c r="E10" s="96" t="n">
        <v>1</v>
      </c>
      <c r="F10" s="96" t="n">
        <v>2</v>
      </c>
      <c r="G10" s="96" t="n">
        <v>3</v>
      </c>
      <c r="H10" s="96" t="n">
        <v>4</v>
      </c>
      <c r="I10" s="96" t="n">
        <v>5</v>
      </c>
      <c r="J10" s="96" t="n">
        <v>6</v>
      </c>
      <c r="K10" s="96" t="n">
        <v>7</v>
      </c>
      <c r="L10" s="96" t="n">
        <v>8</v>
      </c>
      <c r="M10" s="96" t="n">
        <v>9</v>
      </c>
      <c r="N10" s="96" t="n">
        <v>10</v>
      </c>
      <c r="O10" s="96" t="n">
        <v>11</v>
      </c>
      <c r="P10" s="96" t="n">
        <v>12</v>
      </c>
      <c r="Q10" s="96" t="n">
        <v>13</v>
      </c>
      <c r="R10" s="96" t="n">
        <v>14</v>
      </c>
      <c r="S10" s="96" t="n">
        <v>15</v>
      </c>
      <c r="T10" s="96" t="n">
        <v>16</v>
      </c>
      <c r="U10" s="96" t="n">
        <v>17</v>
      </c>
      <c r="V10" s="96" t="n">
        <v>1</v>
      </c>
      <c r="W10" s="96" t="n">
        <v>2</v>
      </c>
      <c r="X10" s="96" t="n">
        <v>3</v>
      </c>
      <c r="Y10" s="96" t="n">
        <v>4</v>
      </c>
      <c r="Z10" s="96" t="n">
        <v>1</v>
      </c>
      <c r="AA10" s="96" t="n">
        <v>2</v>
      </c>
      <c r="AB10" s="96" t="n">
        <v>1</v>
      </c>
      <c r="AC10" s="96" t="n">
        <v>2</v>
      </c>
      <c r="AD10" s="96" t="n">
        <v>3</v>
      </c>
      <c r="AE10" s="96" t="n">
        <v>1</v>
      </c>
      <c r="AF10" s="96" t="n">
        <v>2</v>
      </c>
      <c r="AG10" s="96" t="n">
        <v>3</v>
      </c>
      <c r="AH10" s="96" t="n">
        <v>4</v>
      </c>
      <c r="AI10" s="96" t="n">
        <v>1</v>
      </c>
    </row>
    <row r="11" customFormat="false" ht="18" hidden="false" customHeight="true" outlineLevel="0" collapsed="false">
      <c r="A11" s="79" t="s">
        <v>81</v>
      </c>
      <c r="B11" s="1" t="s">
        <v>1759</v>
      </c>
      <c r="C11" s="2" t="s">
        <v>303</v>
      </c>
      <c r="D11" s="97" t="s">
        <v>62</v>
      </c>
      <c r="E11" s="2" t="s">
        <v>62</v>
      </c>
    </row>
    <row r="12" customFormat="false" ht="18" hidden="false" customHeight="true" outlineLevel="0" collapsed="false">
      <c r="A12" s="79" t="s">
        <v>84</v>
      </c>
      <c r="B12" s="1" t="s">
        <v>1760</v>
      </c>
      <c r="C12" s="2" t="s">
        <v>83</v>
      </c>
      <c r="D12" s="97" t="s">
        <v>62</v>
      </c>
      <c r="E12" s="2" t="s">
        <v>62</v>
      </c>
      <c r="AJ12" s="102"/>
    </row>
    <row r="13" customFormat="false" ht="18" hidden="false" customHeight="true" outlineLevel="0" collapsed="false">
      <c r="D13" s="97"/>
    </row>
    <row r="14" customFormat="false" ht="18" hidden="false" customHeight="true" outlineLevel="0" collapsed="false">
      <c r="D14" s="97"/>
    </row>
    <row r="15" customFormat="false" ht="18" hidden="false" customHeight="true" outlineLevel="0" collapsed="false">
      <c r="D15" s="97"/>
    </row>
    <row r="16" customFormat="false" ht="18" hidden="false" customHeight="true" outlineLevel="0" collapsed="false">
      <c r="D16" s="97"/>
    </row>
    <row r="17" customFormat="false" ht="18" hidden="false" customHeight="true" outlineLevel="0" collapsed="false">
      <c r="D17" s="97"/>
    </row>
    <row r="18" customFormat="false" ht="18" hidden="false" customHeight="true" outlineLevel="0" collapsed="false">
      <c r="D18" s="97"/>
    </row>
    <row r="19" customFormat="false" ht="18" hidden="false" customHeight="true" outlineLevel="0" collapsed="false">
      <c r="D19" s="97"/>
    </row>
    <row r="20" customFormat="false" ht="18" hidden="false" customHeight="true" outlineLevel="0" collapsed="false">
      <c r="D20" s="97"/>
    </row>
    <row r="21" customFormat="false" ht="18" hidden="false" customHeight="true" outlineLevel="0" collapsed="false">
      <c r="D21" s="97"/>
    </row>
    <row r="22" customFormat="false" ht="18" hidden="false" customHeight="true" outlineLevel="0" collapsed="false">
      <c r="D22" s="97"/>
    </row>
    <row r="23" customFormat="false" ht="18" hidden="false" customHeight="true" outlineLevel="0" collapsed="false">
      <c r="D23" s="97"/>
    </row>
    <row r="25" customFormat="false" ht="18" hidden="false" customHeight="true" outlineLevel="0" collapsed="false">
      <c r="D25" s="97"/>
    </row>
    <row r="26" customFormat="false" ht="18" hidden="false" customHeight="true" outlineLevel="0" collapsed="false">
      <c r="D26" s="97"/>
    </row>
    <row r="27" customFormat="false" ht="18" hidden="false" customHeight="true" outlineLevel="0" collapsed="false">
      <c r="D27" s="97"/>
    </row>
    <row r="28" customFormat="false" ht="18" hidden="false" customHeight="true" outlineLevel="0" collapsed="false">
      <c r="D28" s="97"/>
    </row>
    <row r="29" customFormat="false" ht="18" hidden="false" customHeight="true" outlineLevel="0" collapsed="false">
      <c r="D29" s="97"/>
    </row>
    <row r="30" customFormat="false" ht="18" hidden="false" customHeight="true" outlineLevel="0" collapsed="false">
      <c r="D30" s="97"/>
    </row>
    <row r="31" customFormat="false" ht="18" hidden="false" customHeight="true" outlineLevel="0" collapsed="false">
      <c r="D31" s="97"/>
    </row>
    <row r="32" customFormat="false" ht="18" hidden="false" customHeight="true" outlineLevel="0" collapsed="false">
      <c r="D32" s="97"/>
    </row>
    <row r="33" customFormat="false" ht="18" hidden="false" customHeight="true" outlineLevel="0" collapsed="false">
      <c r="D33" s="97"/>
    </row>
    <row r="34" customFormat="false" ht="18" hidden="false" customHeight="true" outlineLevel="0" collapsed="false">
      <c r="D34" s="97"/>
    </row>
    <row r="35" customFormat="false" ht="18" hidden="false" customHeight="true" outlineLevel="0" collapsed="false">
      <c r="D35" s="97"/>
    </row>
    <row r="36" customFormat="false" ht="18" hidden="false" customHeight="true" outlineLevel="0" collapsed="false">
      <c r="D36" s="97"/>
    </row>
    <row r="37" customFormat="false" ht="18" hidden="false" customHeight="true" outlineLevel="0" collapsed="false">
      <c r="D37" s="97"/>
    </row>
    <row r="38" customFormat="false" ht="18" hidden="false" customHeight="true" outlineLevel="0" collapsed="false">
      <c r="D38" s="97"/>
    </row>
    <row r="39" customFormat="false" ht="18" hidden="false" customHeight="true" outlineLevel="0" collapsed="false">
      <c r="D39" s="97"/>
    </row>
    <row r="40" customFormat="false" ht="18" hidden="false" customHeight="true" outlineLevel="0" collapsed="false">
      <c r="D40" s="97"/>
    </row>
    <row r="41" customFormat="false" ht="18" hidden="false" customHeight="true" outlineLevel="0" collapsed="false">
      <c r="D41" s="97"/>
    </row>
    <row r="42" customFormat="false" ht="18" hidden="false" customHeight="true" outlineLevel="0" collapsed="false">
      <c r="D42" s="97"/>
    </row>
    <row r="43" customFormat="false" ht="18" hidden="false" customHeight="true" outlineLevel="0" collapsed="false">
      <c r="D43" s="97"/>
    </row>
    <row r="44" customFormat="false" ht="18" hidden="false" customHeight="true" outlineLevel="0" collapsed="false">
      <c r="D44" s="97"/>
    </row>
    <row r="45" customFormat="false" ht="18" hidden="false" customHeight="true" outlineLevel="0" collapsed="false">
      <c r="D45" s="97"/>
    </row>
    <row r="46" customFormat="false" ht="18" hidden="false" customHeight="true" outlineLevel="0" collapsed="false">
      <c r="D46" s="97"/>
    </row>
    <row r="47" customFormat="false" ht="18" hidden="false" customHeight="true" outlineLevel="0" collapsed="false">
      <c r="D47" s="97"/>
    </row>
    <row r="48" customFormat="false" ht="18" hidden="false" customHeight="true" outlineLevel="0" collapsed="false">
      <c r="D48" s="97"/>
    </row>
    <row r="49" customFormat="false" ht="18" hidden="false" customHeight="true" outlineLevel="0" collapsed="false">
      <c r="D49" s="97"/>
    </row>
    <row r="50" customFormat="false" ht="18" hidden="false" customHeight="true" outlineLevel="0" collapsed="false">
      <c r="D50" s="97"/>
    </row>
    <row r="51" customFormat="false" ht="18" hidden="false" customHeight="true" outlineLevel="0" collapsed="false">
      <c r="D51" s="97"/>
    </row>
    <row r="52" customFormat="false" ht="18" hidden="false" customHeight="true" outlineLevel="0" collapsed="false">
      <c r="D52" s="97"/>
    </row>
    <row r="53" customFormat="false" ht="18" hidden="false" customHeight="true" outlineLevel="0" collapsed="false">
      <c r="D53" s="97"/>
    </row>
    <row r="54" customFormat="false" ht="18" hidden="false" customHeight="true" outlineLevel="0" collapsed="false">
      <c r="D54" s="97"/>
    </row>
    <row r="55" customFormat="false" ht="18" hidden="false" customHeight="true" outlineLevel="0" collapsed="false">
      <c r="D55" s="97"/>
    </row>
    <row r="56" customFormat="false" ht="18" hidden="false" customHeight="true" outlineLevel="0" collapsed="false">
      <c r="D56" s="97"/>
    </row>
    <row r="57" customFormat="false" ht="18" hidden="false" customHeight="true" outlineLevel="0" collapsed="false">
      <c r="D57" s="97"/>
    </row>
    <row r="58" customFormat="false" ht="18" hidden="false" customHeight="true" outlineLevel="0" collapsed="false">
      <c r="D58" s="97"/>
    </row>
    <row r="59" customFormat="false" ht="18" hidden="false" customHeight="true" outlineLevel="0" collapsed="false">
      <c r="D59" s="97"/>
    </row>
    <row r="60" customFormat="false" ht="18" hidden="false" customHeight="true" outlineLevel="0" collapsed="false">
      <c r="D60" s="97"/>
    </row>
    <row r="61" customFormat="false" ht="18" hidden="false" customHeight="true" outlineLevel="0" collapsed="false">
      <c r="D61" s="97"/>
    </row>
    <row r="62" customFormat="false" ht="18" hidden="false" customHeight="true" outlineLevel="0" collapsed="false">
      <c r="D62" s="97"/>
    </row>
    <row r="63" customFormat="false" ht="18" hidden="false" customHeight="true" outlineLevel="0" collapsed="false">
      <c r="D63" s="97"/>
    </row>
    <row r="64" customFormat="false" ht="18" hidden="false" customHeight="true" outlineLevel="0" collapsed="false">
      <c r="D64" s="97"/>
    </row>
    <row r="65" customFormat="false" ht="18" hidden="false" customHeight="true" outlineLevel="0" collapsed="false">
      <c r="D65" s="97"/>
    </row>
    <row r="66" customFormat="false" ht="18" hidden="false" customHeight="true" outlineLevel="0" collapsed="false">
      <c r="D66" s="97"/>
    </row>
    <row r="67" customFormat="false" ht="18" hidden="false" customHeight="true" outlineLevel="0" collapsed="false">
      <c r="D67" s="97"/>
    </row>
    <row r="68" customFormat="false" ht="18" hidden="false" customHeight="true" outlineLevel="0" collapsed="false">
      <c r="D68" s="97"/>
    </row>
    <row r="69" customFormat="false" ht="18" hidden="false" customHeight="true" outlineLevel="0" collapsed="false">
      <c r="D69" s="97"/>
    </row>
    <row r="70" customFormat="false" ht="18" hidden="false" customHeight="true" outlineLevel="0" collapsed="false">
      <c r="D70" s="97"/>
    </row>
    <row r="71" customFormat="false" ht="18" hidden="false" customHeight="true" outlineLevel="0" collapsed="false">
      <c r="D71" s="97"/>
    </row>
    <row r="72" customFormat="false" ht="18" hidden="false" customHeight="true" outlineLevel="0" collapsed="false">
      <c r="D72" s="97"/>
    </row>
    <row r="73" customFormat="false" ht="18" hidden="false" customHeight="true" outlineLevel="0" collapsed="false">
      <c r="D73" s="97"/>
    </row>
    <row r="74" customFormat="false" ht="18" hidden="false" customHeight="true" outlineLevel="0" collapsed="false">
      <c r="D74" s="97"/>
    </row>
    <row r="75" customFormat="false" ht="18" hidden="false" customHeight="true" outlineLevel="0" collapsed="false">
      <c r="D75" s="97"/>
    </row>
    <row r="76" customFormat="false" ht="18" hidden="false" customHeight="true" outlineLevel="0" collapsed="false">
      <c r="D76" s="97"/>
    </row>
    <row r="77" customFormat="false" ht="18" hidden="false" customHeight="true" outlineLevel="0" collapsed="false">
      <c r="D77" s="97"/>
    </row>
    <row r="78" customFormat="false" ht="18" hidden="false" customHeight="true" outlineLevel="0" collapsed="false">
      <c r="D78" s="97"/>
    </row>
    <row r="79" customFormat="false" ht="18" hidden="false" customHeight="true" outlineLevel="0" collapsed="false">
      <c r="D79" s="97"/>
    </row>
    <row r="80" customFormat="false" ht="18" hidden="false" customHeight="true" outlineLevel="0" collapsed="false">
      <c r="D80" s="97"/>
    </row>
    <row r="81" customFormat="false" ht="18" hidden="false" customHeight="true" outlineLevel="0" collapsed="false">
      <c r="D81" s="97"/>
    </row>
    <row r="82" customFormat="false" ht="18" hidden="false" customHeight="true" outlineLevel="0" collapsed="false">
      <c r="D82" s="97"/>
    </row>
    <row r="83" customFormat="false" ht="18" hidden="false" customHeight="true" outlineLevel="0" collapsed="false">
      <c r="D83" s="97"/>
    </row>
    <row r="84" customFormat="false" ht="18" hidden="false" customHeight="true" outlineLevel="0" collapsed="false">
      <c r="D84" s="97"/>
    </row>
    <row r="85" customFormat="false" ht="18" hidden="false" customHeight="true" outlineLevel="0" collapsed="false">
      <c r="D85" s="97"/>
    </row>
    <row r="86" customFormat="false" ht="18" hidden="false" customHeight="true" outlineLevel="0" collapsed="false">
      <c r="D86" s="97"/>
    </row>
    <row r="87" customFormat="false" ht="18" hidden="false" customHeight="true" outlineLevel="0" collapsed="false">
      <c r="D87" s="97"/>
    </row>
    <row r="88" customFormat="false" ht="18" hidden="false" customHeight="true" outlineLevel="0" collapsed="false">
      <c r="D88" s="97"/>
    </row>
    <row r="89" customFormat="false" ht="18" hidden="false" customHeight="true" outlineLevel="0" collapsed="false">
      <c r="D89" s="97"/>
    </row>
    <row r="90" customFormat="false" ht="18" hidden="false" customHeight="true" outlineLevel="0" collapsed="false">
      <c r="D90" s="97"/>
    </row>
    <row r="91" customFormat="false" ht="18" hidden="false" customHeight="true" outlineLevel="0" collapsed="false">
      <c r="D91" s="97"/>
    </row>
    <row r="92" customFormat="false" ht="18" hidden="false" customHeight="true" outlineLevel="0" collapsed="false">
      <c r="D92" s="97"/>
    </row>
    <row r="93" customFormat="false" ht="18" hidden="false" customHeight="true" outlineLevel="0" collapsed="false">
      <c r="D93" s="97"/>
    </row>
    <row r="94" customFormat="false" ht="18" hidden="false" customHeight="true" outlineLevel="0" collapsed="false">
      <c r="D94" s="97"/>
    </row>
    <row r="95" customFormat="false" ht="18" hidden="false" customHeight="true" outlineLevel="0" collapsed="false">
      <c r="D95" s="97"/>
    </row>
    <row r="96" customFormat="false" ht="18" hidden="false" customHeight="true" outlineLevel="0" collapsed="false">
      <c r="D96" s="97"/>
    </row>
    <row r="97" customFormat="false" ht="18" hidden="false" customHeight="true" outlineLevel="0" collapsed="false">
      <c r="D97" s="97"/>
    </row>
    <row r="98" customFormat="false" ht="18" hidden="false" customHeight="true" outlineLevel="0" collapsed="false">
      <c r="D98" s="97"/>
    </row>
    <row r="99" customFormat="false" ht="18" hidden="false" customHeight="true" outlineLevel="0" collapsed="false">
      <c r="D99" s="97"/>
    </row>
    <row r="100" customFormat="false" ht="18" hidden="false" customHeight="true" outlineLevel="0" collapsed="false">
      <c r="D100" s="97"/>
    </row>
    <row r="101" customFormat="false" ht="18" hidden="false" customHeight="true" outlineLevel="0" collapsed="false">
      <c r="D101" s="97"/>
    </row>
    <row r="102" customFormat="false" ht="18" hidden="false" customHeight="true" outlineLevel="0" collapsed="false">
      <c r="D102" s="97"/>
    </row>
    <row r="103" customFormat="false" ht="18" hidden="false" customHeight="true" outlineLevel="0" collapsed="false">
      <c r="D103" s="97"/>
    </row>
    <row r="104" customFormat="false" ht="18" hidden="false" customHeight="true" outlineLevel="0" collapsed="false">
      <c r="D104" s="97"/>
    </row>
    <row r="105" customFormat="false" ht="18" hidden="false" customHeight="true" outlineLevel="0" collapsed="false">
      <c r="D105" s="97"/>
    </row>
    <row r="106" customFormat="false" ht="18" hidden="false" customHeight="true" outlineLevel="0" collapsed="false">
      <c r="D106" s="97"/>
    </row>
    <row r="107" customFormat="false" ht="18" hidden="false" customHeight="true" outlineLevel="0" collapsed="false">
      <c r="D107" s="97"/>
    </row>
    <row r="108" customFormat="false" ht="18" hidden="false" customHeight="true" outlineLevel="0" collapsed="false">
      <c r="D108" s="97"/>
    </row>
    <row r="109" customFormat="false" ht="18" hidden="false" customHeight="true" outlineLevel="0" collapsed="false">
      <c r="D109" s="97"/>
    </row>
    <row r="110" customFormat="false" ht="18" hidden="false" customHeight="true" outlineLevel="0" collapsed="false">
      <c r="D110" s="97"/>
    </row>
    <row r="111" customFormat="false" ht="18" hidden="false" customHeight="true" outlineLevel="0" collapsed="false">
      <c r="D111" s="97"/>
    </row>
    <row r="112" customFormat="false" ht="18" hidden="false" customHeight="true" outlineLevel="0" collapsed="false">
      <c r="D112" s="97"/>
    </row>
    <row r="113" customFormat="false" ht="18" hidden="false" customHeight="true" outlineLevel="0" collapsed="false">
      <c r="D113" s="97"/>
    </row>
    <row r="114" customFormat="false" ht="18" hidden="false" customHeight="true" outlineLevel="0" collapsed="false">
      <c r="D114" s="97"/>
    </row>
    <row r="115" customFormat="false" ht="18" hidden="false" customHeight="true" outlineLevel="0" collapsed="false">
      <c r="D115" s="97"/>
    </row>
    <row r="116" customFormat="false" ht="18" hidden="false" customHeight="true" outlineLevel="0" collapsed="false">
      <c r="D116" s="97"/>
    </row>
    <row r="117" customFormat="false" ht="18" hidden="false" customHeight="true" outlineLevel="0" collapsed="false">
      <c r="D117" s="97"/>
    </row>
    <row r="118" customFormat="false" ht="18" hidden="false" customHeight="true" outlineLevel="0" collapsed="false">
      <c r="D118" s="97"/>
    </row>
    <row r="119" customFormat="false" ht="18" hidden="false" customHeight="true" outlineLevel="0" collapsed="false">
      <c r="D119" s="97"/>
    </row>
    <row r="120" customFormat="false" ht="18" hidden="false" customHeight="true" outlineLevel="0" collapsed="false">
      <c r="D120" s="97"/>
    </row>
    <row r="121" customFormat="false" ht="18" hidden="false" customHeight="true" outlineLevel="0" collapsed="false">
      <c r="D121" s="97"/>
    </row>
    <row r="122" customFormat="false" ht="18" hidden="false" customHeight="true" outlineLevel="0" collapsed="false">
      <c r="D122" s="97"/>
    </row>
    <row r="123" customFormat="false" ht="18" hidden="false" customHeight="true" outlineLevel="0" collapsed="false">
      <c r="D123" s="97"/>
    </row>
    <row r="124" customFormat="false" ht="18" hidden="false" customHeight="true" outlineLevel="0" collapsed="false">
      <c r="D124" s="97"/>
    </row>
    <row r="125" customFormat="false" ht="18" hidden="false" customHeight="true" outlineLevel="0" collapsed="false">
      <c r="D125" s="97"/>
    </row>
    <row r="126" customFormat="false" ht="18" hidden="false" customHeight="true" outlineLevel="0" collapsed="false">
      <c r="D126" s="97"/>
    </row>
    <row r="127" customFormat="false" ht="18" hidden="false" customHeight="true" outlineLevel="0" collapsed="false">
      <c r="D127" s="97"/>
    </row>
    <row r="128" customFormat="false" ht="18" hidden="false" customHeight="true" outlineLevel="0" collapsed="false">
      <c r="D128" s="97"/>
    </row>
    <row r="129" customFormat="false" ht="18" hidden="false" customHeight="true" outlineLevel="0" collapsed="false">
      <c r="D129" s="97"/>
    </row>
    <row r="130" customFormat="false" ht="18" hidden="false" customHeight="true" outlineLevel="0" collapsed="false">
      <c r="D130" s="97"/>
    </row>
    <row r="131" customFormat="false" ht="18" hidden="false" customHeight="true" outlineLevel="0" collapsed="false">
      <c r="D131" s="97"/>
    </row>
    <row r="132" customFormat="false" ht="18" hidden="false" customHeight="true" outlineLevel="0" collapsed="false">
      <c r="D132" s="97"/>
    </row>
    <row r="133" customFormat="false" ht="18" hidden="false" customHeight="true" outlineLevel="0" collapsed="false">
      <c r="D133" s="97"/>
    </row>
    <row r="134" customFormat="false" ht="18" hidden="false" customHeight="true" outlineLevel="0" collapsed="false">
      <c r="D134" s="97"/>
    </row>
    <row r="135" customFormat="false" ht="18" hidden="false" customHeight="true" outlineLevel="0" collapsed="false">
      <c r="D135" s="97"/>
    </row>
    <row r="136" customFormat="false" ht="18" hidden="false" customHeight="true" outlineLevel="0" collapsed="false">
      <c r="D136" s="97"/>
    </row>
    <row r="137" customFormat="false" ht="18" hidden="false" customHeight="true" outlineLevel="0" collapsed="false">
      <c r="D137" s="97"/>
    </row>
    <row r="138" customFormat="false" ht="18" hidden="false" customHeight="true" outlineLevel="0" collapsed="false">
      <c r="D138" s="97"/>
    </row>
    <row r="139" customFormat="false" ht="18" hidden="false" customHeight="true" outlineLevel="0" collapsed="false">
      <c r="D139" s="97"/>
    </row>
    <row r="140" customFormat="false" ht="18" hidden="false" customHeight="true" outlineLevel="0" collapsed="false">
      <c r="D140" s="97"/>
    </row>
    <row r="141" customFormat="false" ht="18" hidden="false" customHeight="true" outlineLevel="0" collapsed="false">
      <c r="D141" s="97"/>
    </row>
    <row r="142" customFormat="false" ht="18" hidden="false" customHeight="true" outlineLevel="0" collapsed="false">
      <c r="D142" s="97"/>
    </row>
    <row r="143" customFormat="false" ht="18" hidden="false" customHeight="true" outlineLevel="0" collapsed="false">
      <c r="D143" s="97"/>
    </row>
    <row r="144" customFormat="false" ht="18" hidden="false" customHeight="true" outlineLevel="0" collapsed="false">
      <c r="D144" s="97"/>
    </row>
    <row r="145" customFormat="false" ht="18" hidden="false" customHeight="true" outlineLevel="0" collapsed="false">
      <c r="D145" s="97"/>
    </row>
    <row r="146" customFormat="false" ht="18" hidden="false" customHeight="true" outlineLevel="0" collapsed="false">
      <c r="D146" s="97"/>
    </row>
    <row r="147" customFormat="false" ht="18" hidden="false" customHeight="true" outlineLevel="0" collapsed="false">
      <c r="D147" s="97"/>
    </row>
    <row r="148" customFormat="false" ht="18" hidden="false" customHeight="true" outlineLevel="0" collapsed="false">
      <c r="D148" s="97"/>
    </row>
    <row r="149" customFormat="false" ht="18" hidden="false" customHeight="true" outlineLevel="0" collapsed="false">
      <c r="D149" s="97"/>
    </row>
    <row r="150" customFormat="false" ht="18" hidden="false" customHeight="true" outlineLevel="0" collapsed="false">
      <c r="D150" s="97"/>
    </row>
    <row r="151" customFormat="false" ht="18" hidden="false" customHeight="true" outlineLevel="0" collapsed="false">
      <c r="D151" s="97"/>
    </row>
    <row r="152" customFormat="false" ht="18" hidden="false" customHeight="true" outlineLevel="0" collapsed="false">
      <c r="D152" s="97"/>
    </row>
    <row r="153" customFormat="false" ht="18" hidden="false" customHeight="true" outlineLevel="0" collapsed="false">
      <c r="D153" s="97"/>
    </row>
    <row r="154" customFormat="false" ht="18" hidden="false" customHeight="true" outlineLevel="0" collapsed="false">
      <c r="D154" s="97"/>
    </row>
    <row r="155" customFormat="false" ht="18" hidden="false" customHeight="true" outlineLevel="0" collapsed="false">
      <c r="D155" s="97"/>
    </row>
    <row r="156" customFormat="false" ht="18" hidden="false" customHeight="true" outlineLevel="0" collapsed="false">
      <c r="D156" s="97"/>
    </row>
    <row r="157" customFormat="false" ht="18" hidden="false" customHeight="true" outlineLevel="0" collapsed="false">
      <c r="D157" s="97"/>
    </row>
    <row r="158" customFormat="false" ht="18" hidden="false" customHeight="true" outlineLevel="0" collapsed="false">
      <c r="D158" s="97"/>
    </row>
    <row r="159" customFormat="false" ht="18" hidden="false" customHeight="true" outlineLevel="0" collapsed="false">
      <c r="D159" s="97"/>
    </row>
    <row r="160" customFormat="false" ht="18" hidden="false" customHeight="true" outlineLevel="0" collapsed="false">
      <c r="D160" s="97"/>
    </row>
    <row r="161" customFormat="false" ht="18" hidden="false" customHeight="true" outlineLevel="0" collapsed="false">
      <c r="D161" s="97"/>
    </row>
    <row r="162" customFormat="false" ht="18" hidden="false" customHeight="true" outlineLevel="0" collapsed="false">
      <c r="D162" s="97"/>
    </row>
    <row r="163" customFormat="false" ht="18" hidden="false" customHeight="true" outlineLevel="0" collapsed="false">
      <c r="D163" s="97"/>
    </row>
    <row r="164" customFormat="false" ht="18" hidden="false" customHeight="true" outlineLevel="0" collapsed="false">
      <c r="D164" s="97"/>
    </row>
    <row r="165" customFormat="false" ht="18" hidden="false" customHeight="true" outlineLevel="0" collapsed="false">
      <c r="D165" s="97"/>
    </row>
    <row r="166" customFormat="false" ht="18" hidden="false" customHeight="true" outlineLevel="0" collapsed="false">
      <c r="D166" s="97"/>
    </row>
    <row r="167" customFormat="false" ht="18" hidden="false" customHeight="true" outlineLevel="0" collapsed="false">
      <c r="D167" s="97"/>
    </row>
    <row r="168" customFormat="false" ht="18" hidden="false" customHeight="true" outlineLevel="0" collapsed="false">
      <c r="D168" s="97"/>
    </row>
    <row r="169" customFormat="false" ht="18" hidden="false" customHeight="true" outlineLevel="0" collapsed="false">
      <c r="D169" s="97"/>
    </row>
    <row r="170" customFormat="false" ht="18" hidden="false" customHeight="true" outlineLevel="0" collapsed="false">
      <c r="D170" s="97"/>
    </row>
    <row r="171" customFormat="false" ht="18" hidden="false" customHeight="true" outlineLevel="0" collapsed="false">
      <c r="D171" s="97"/>
    </row>
    <row r="172" customFormat="false" ht="18" hidden="false" customHeight="true" outlineLevel="0" collapsed="false">
      <c r="D172" s="97"/>
    </row>
    <row r="175" customFormat="false" ht="18" hidden="false" customHeight="true" outlineLevel="0" collapsed="false">
      <c r="D175" s="97"/>
    </row>
    <row r="176" customFormat="false" ht="18" hidden="false" customHeight="true" outlineLevel="0" collapsed="false">
      <c r="D176" s="97"/>
    </row>
    <row r="177" customFormat="false" ht="18" hidden="false" customHeight="true" outlineLevel="0" collapsed="false">
      <c r="D177" s="97"/>
    </row>
    <row r="178" customFormat="false" ht="18" hidden="false" customHeight="true" outlineLevel="0" collapsed="false">
      <c r="D178" s="97"/>
    </row>
    <row r="179" customFormat="false" ht="18" hidden="false" customHeight="true" outlineLevel="0" collapsed="false">
      <c r="D179" s="97"/>
    </row>
    <row r="180" customFormat="false" ht="18" hidden="false" customHeight="true" outlineLevel="0" collapsed="false">
      <c r="D180" s="97"/>
    </row>
    <row r="181" customFormat="false" ht="18" hidden="false" customHeight="true" outlineLevel="0" collapsed="false">
      <c r="D181" s="97"/>
    </row>
    <row r="182" customFormat="false" ht="18" hidden="false" customHeight="true" outlineLevel="0" collapsed="false">
      <c r="D182" s="97"/>
    </row>
    <row r="183" customFormat="false" ht="18" hidden="false" customHeight="true" outlineLevel="0" collapsed="false">
      <c r="D183" s="97"/>
    </row>
    <row r="184" customFormat="false" ht="18" hidden="false" customHeight="true" outlineLevel="0" collapsed="false">
      <c r="D184" s="97"/>
    </row>
    <row r="185" customFormat="false" ht="18" hidden="false" customHeight="true" outlineLevel="0" collapsed="false">
      <c r="D185" s="97"/>
    </row>
    <row r="186" customFormat="false" ht="18" hidden="false" customHeight="true" outlineLevel="0" collapsed="false">
      <c r="D186" s="97"/>
    </row>
    <row r="187" customFormat="false" ht="18" hidden="false" customHeight="true" outlineLevel="0" collapsed="false">
      <c r="D187" s="97"/>
    </row>
    <row r="188" customFormat="false" ht="18" hidden="false" customHeight="true" outlineLevel="0" collapsed="false">
      <c r="D188" s="97"/>
    </row>
    <row r="189" customFormat="false" ht="18" hidden="false" customHeight="true" outlineLevel="0" collapsed="false">
      <c r="D189" s="97"/>
    </row>
    <row r="190" customFormat="false" ht="18" hidden="false" customHeight="true" outlineLevel="0" collapsed="false">
      <c r="D190" s="97"/>
    </row>
    <row r="191" customFormat="false" ht="18" hidden="false" customHeight="true" outlineLevel="0" collapsed="false">
      <c r="D191" s="97"/>
    </row>
    <row r="192" customFormat="false" ht="18" hidden="false" customHeight="true" outlineLevel="0" collapsed="false">
      <c r="D192" s="97"/>
    </row>
    <row r="193" customFormat="false" ht="18" hidden="false" customHeight="true" outlineLevel="0" collapsed="false">
      <c r="D193" s="97"/>
    </row>
    <row r="194" customFormat="false" ht="18" hidden="false" customHeight="true" outlineLevel="0" collapsed="false">
      <c r="D194" s="97"/>
    </row>
    <row r="195" customFormat="false" ht="18" hidden="false" customHeight="true" outlineLevel="0" collapsed="false">
      <c r="D195" s="97"/>
    </row>
    <row r="196" customFormat="false" ht="18" hidden="false" customHeight="true" outlineLevel="0" collapsed="false">
      <c r="D196" s="97"/>
    </row>
    <row r="197" customFormat="false" ht="18" hidden="false" customHeight="true" outlineLevel="0" collapsed="false">
      <c r="D197" s="97"/>
    </row>
    <row r="198" customFormat="false" ht="18" hidden="false" customHeight="true" outlineLevel="0" collapsed="false">
      <c r="D198" s="97"/>
    </row>
    <row r="199" customFormat="false" ht="18" hidden="false" customHeight="true" outlineLevel="0" collapsed="false">
      <c r="D199" s="97"/>
    </row>
    <row r="200" customFormat="false" ht="18" hidden="false" customHeight="true" outlineLevel="0" collapsed="false">
      <c r="D200" s="97"/>
    </row>
    <row r="201" customFormat="false" ht="18" hidden="false" customHeight="true" outlineLevel="0" collapsed="false">
      <c r="D201" s="97"/>
    </row>
    <row r="202" customFormat="false" ht="18" hidden="false" customHeight="true" outlineLevel="0" collapsed="false">
      <c r="D202" s="97"/>
    </row>
    <row r="203" customFormat="false" ht="18" hidden="false" customHeight="true" outlineLevel="0" collapsed="false">
      <c r="D203" s="97"/>
    </row>
    <row r="204" customFormat="false" ht="18" hidden="false" customHeight="true" outlineLevel="0" collapsed="false">
      <c r="D204" s="97"/>
    </row>
    <row r="205" customFormat="false" ht="18" hidden="false" customHeight="true" outlineLevel="0" collapsed="false">
      <c r="D205" s="97"/>
    </row>
    <row r="206" customFormat="false" ht="18" hidden="false" customHeight="true" outlineLevel="0" collapsed="false">
      <c r="D206" s="97"/>
    </row>
    <row r="207" customFormat="false" ht="18" hidden="false" customHeight="true" outlineLevel="0" collapsed="false">
      <c r="D207" s="97"/>
    </row>
    <row r="208" customFormat="false" ht="18" hidden="false" customHeight="true" outlineLevel="0" collapsed="false">
      <c r="D208" s="97"/>
    </row>
    <row r="209" customFormat="false" ht="18" hidden="false" customHeight="true" outlineLevel="0" collapsed="false">
      <c r="D209" s="97"/>
    </row>
    <row r="210" customFormat="false" ht="18" hidden="false" customHeight="true" outlineLevel="0" collapsed="false">
      <c r="D210" s="97"/>
    </row>
    <row r="211" customFormat="false" ht="18" hidden="false" customHeight="true" outlineLevel="0" collapsed="false">
      <c r="D211" s="97"/>
    </row>
    <row r="212" customFormat="false" ht="18" hidden="false" customHeight="true" outlineLevel="0" collapsed="false">
      <c r="D212" s="97"/>
    </row>
    <row r="213" customFormat="false" ht="18" hidden="false" customHeight="true" outlineLevel="0" collapsed="false">
      <c r="D213" s="97"/>
    </row>
    <row r="214" customFormat="false" ht="18" hidden="false" customHeight="true" outlineLevel="0" collapsed="false">
      <c r="D214" s="97"/>
    </row>
    <row r="215" customFormat="false" ht="18" hidden="false" customHeight="true" outlineLevel="0" collapsed="false">
      <c r="D215" s="97"/>
    </row>
    <row r="217" customFormat="false" ht="18" hidden="false" customHeight="true" outlineLevel="0" collapsed="false">
      <c r="D217" s="97"/>
    </row>
    <row r="218" customFormat="false" ht="18" hidden="false" customHeight="true" outlineLevel="0" collapsed="false">
      <c r="D218" s="97"/>
    </row>
    <row r="219" customFormat="false" ht="18" hidden="false" customHeight="true" outlineLevel="0" collapsed="false">
      <c r="D219" s="97"/>
    </row>
    <row r="220" customFormat="false" ht="18" hidden="false" customHeight="true" outlineLevel="0" collapsed="false">
      <c r="D220" s="97"/>
    </row>
    <row r="221" customFormat="false" ht="18" hidden="false" customHeight="true" outlineLevel="0" collapsed="false">
      <c r="D221" s="97"/>
    </row>
    <row r="222" customFormat="false" ht="18" hidden="false" customHeight="true" outlineLevel="0" collapsed="false">
      <c r="D222" s="97"/>
    </row>
    <row r="223" customFormat="false" ht="18" hidden="false" customHeight="true" outlineLevel="0" collapsed="false">
      <c r="D223" s="97"/>
    </row>
    <row r="224" customFormat="false" ht="18" hidden="false" customHeight="true" outlineLevel="0" collapsed="false">
      <c r="D224" s="97"/>
    </row>
    <row r="225" customFormat="false" ht="18" hidden="false" customHeight="true" outlineLevel="0" collapsed="false">
      <c r="D225" s="97"/>
    </row>
    <row r="226" customFormat="false" ht="18" hidden="false" customHeight="true" outlineLevel="0" collapsed="false">
      <c r="D226" s="97"/>
    </row>
    <row r="228" customFormat="false" ht="18" hidden="false" customHeight="true" outlineLevel="0" collapsed="false">
      <c r="D228" s="97"/>
    </row>
    <row r="229" customFormat="false" ht="18" hidden="false" customHeight="true" outlineLevel="0" collapsed="false">
      <c r="D229" s="97"/>
    </row>
    <row r="230" customFormat="false" ht="18" hidden="false" customHeight="true" outlineLevel="0" collapsed="false">
      <c r="D230" s="97"/>
    </row>
    <row r="231" customFormat="false" ht="18" hidden="false" customHeight="true" outlineLevel="0" collapsed="false">
      <c r="D231" s="97"/>
    </row>
    <row r="232" customFormat="false" ht="18" hidden="false" customHeight="true" outlineLevel="0" collapsed="false">
      <c r="D232" s="97"/>
    </row>
    <row r="233" customFormat="false" ht="18" hidden="false" customHeight="true" outlineLevel="0" collapsed="false">
      <c r="D233" s="97"/>
    </row>
    <row r="234" customFormat="false" ht="18" hidden="false" customHeight="true" outlineLevel="0" collapsed="false">
      <c r="D234" s="97"/>
    </row>
    <row r="235" customFormat="false" ht="18" hidden="false" customHeight="true" outlineLevel="0" collapsed="false">
      <c r="D235" s="97"/>
    </row>
    <row r="236" customFormat="false" ht="18" hidden="false" customHeight="true" outlineLevel="0" collapsed="false">
      <c r="D236" s="97"/>
    </row>
    <row r="237" customFormat="false" ht="18" hidden="false" customHeight="true" outlineLevel="0" collapsed="false">
      <c r="D237" s="97"/>
    </row>
    <row r="239" customFormat="false" ht="18" hidden="false" customHeight="true" outlineLevel="0" collapsed="false">
      <c r="D239" s="97"/>
    </row>
    <row r="240" customFormat="false" ht="18" hidden="false" customHeight="true" outlineLevel="0" collapsed="false">
      <c r="D240" s="97"/>
    </row>
    <row r="241" customFormat="false" ht="18" hidden="false" customHeight="true" outlineLevel="0" collapsed="false">
      <c r="D241" s="97"/>
    </row>
    <row r="242" customFormat="false" ht="18" hidden="false" customHeight="true" outlineLevel="0" collapsed="false">
      <c r="D242" s="97"/>
    </row>
    <row r="243" customFormat="false" ht="18" hidden="false" customHeight="true" outlineLevel="0" collapsed="false">
      <c r="D243" s="97"/>
    </row>
    <row r="244" customFormat="false" ht="18" hidden="false" customHeight="true" outlineLevel="0" collapsed="false">
      <c r="D244" s="97"/>
    </row>
    <row r="245" customFormat="false" ht="18" hidden="false" customHeight="true" outlineLevel="0" collapsed="false">
      <c r="D245" s="97"/>
    </row>
    <row r="246" customFormat="false" ht="18" hidden="false" customHeight="true" outlineLevel="0" collapsed="false">
      <c r="D246" s="97"/>
    </row>
    <row r="247" customFormat="false" ht="18" hidden="false" customHeight="true" outlineLevel="0" collapsed="false">
      <c r="D247" s="97"/>
    </row>
    <row r="248" customFormat="false" ht="18" hidden="false" customHeight="true" outlineLevel="0" collapsed="false">
      <c r="D248" s="97"/>
    </row>
    <row r="249" customFormat="false" ht="18" hidden="false" customHeight="true" outlineLevel="0" collapsed="false">
      <c r="D249" s="97"/>
    </row>
    <row r="250" customFormat="false" ht="18" hidden="false" customHeight="true" outlineLevel="0" collapsed="false">
      <c r="D250" s="97"/>
    </row>
    <row r="251" customFormat="false" ht="18" hidden="false" customHeight="true" outlineLevel="0" collapsed="false">
      <c r="D251" s="97"/>
    </row>
    <row r="252" customFormat="false" ht="18" hidden="false" customHeight="true" outlineLevel="0" collapsed="false">
      <c r="D252" s="97"/>
    </row>
    <row r="253" customFormat="false" ht="18" hidden="false" customHeight="true" outlineLevel="0" collapsed="false">
      <c r="D253" s="97"/>
    </row>
    <row r="254" customFormat="false" ht="18" hidden="false" customHeight="true" outlineLevel="0" collapsed="false">
      <c r="D254" s="97"/>
    </row>
    <row r="255" customFormat="false" ht="18" hidden="false" customHeight="true" outlineLevel="0" collapsed="false">
      <c r="D255" s="97"/>
    </row>
    <row r="256" customFormat="false" ht="18" hidden="false" customHeight="true" outlineLevel="0" collapsed="false">
      <c r="D256" s="97"/>
    </row>
    <row r="257" customFormat="false" ht="18" hidden="false" customHeight="true" outlineLevel="0" collapsed="false">
      <c r="D257" s="97"/>
    </row>
    <row r="258" customFormat="false" ht="18" hidden="false" customHeight="true" outlineLevel="0" collapsed="false">
      <c r="D258" s="97"/>
    </row>
    <row r="259" customFormat="false" ht="18" hidden="false" customHeight="true" outlineLevel="0" collapsed="false">
      <c r="D259" s="97"/>
    </row>
    <row r="260" customFormat="false" ht="18" hidden="false" customHeight="true" outlineLevel="0" collapsed="false">
      <c r="D260" s="97"/>
    </row>
    <row r="261" customFormat="false" ht="18" hidden="false" customHeight="true" outlineLevel="0" collapsed="false">
      <c r="D261" s="97"/>
    </row>
    <row r="262" customFormat="false" ht="18" hidden="false" customHeight="true" outlineLevel="0" collapsed="false">
      <c r="D262" s="97"/>
    </row>
    <row r="263" customFormat="false" ht="18" hidden="false" customHeight="true" outlineLevel="0" collapsed="false">
      <c r="C263" s="97"/>
      <c r="D263" s="97"/>
    </row>
    <row r="264" customFormat="false" ht="18" hidden="false" customHeight="true" outlineLevel="0" collapsed="false">
      <c r="D264" s="97"/>
    </row>
    <row r="265" customFormat="false" ht="18" hidden="false" customHeight="true" outlineLevel="0" collapsed="false">
      <c r="D265" s="97"/>
    </row>
    <row r="266" customFormat="false" ht="18" hidden="false" customHeight="true" outlineLevel="0" collapsed="false">
      <c r="D266" s="97"/>
    </row>
    <row r="267" customFormat="false" ht="18" hidden="false" customHeight="true" outlineLevel="0" collapsed="false">
      <c r="D267" s="97"/>
    </row>
    <row r="268" customFormat="false" ht="18" hidden="false" customHeight="true" outlineLevel="0" collapsed="false">
      <c r="D268" s="97"/>
    </row>
    <row r="270" customFormat="false" ht="18" hidden="false" customHeight="true" outlineLevel="0" collapsed="false">
      <c r="D270" s="97"/>
    </row>
    <row r="271" customFormat="false" ht="18" hidden="false" customHeight="true" outlineLevel="0" collapsed="false">
      <c r="D271" s="97"/>
    </row>
    <row r="272" customFormat="false" ht="18" hidden="false" customHeight="true" outlineLevel="0" collapsed="false">
      <c r="D272" s="97"/>
    </row>
    <row r="274" customFormat="false" ht="18" hidden="false" customHeight="true" outlineLevel="0" collapsed="false">
      <c r="D274" s="97"/>
    </row>
    <row r="275" customFormat="false" ht="18" hidden="false" customHeight="true" outlineLevel="0" collapsed="false">
      <c r="D275" s="97"/>
    </row>
    <row r="276" customFormat="false" ht="18" hidden="false" customHeight="true" outlineLevel="0" collapsed="false">
      <c r="D276" s="97"/>
    </row>
    <row r="279" customFormat="false" ht="18" hidden="false" customHeight="true" outlineLevel="0" collapsed="false">
      <c r="D279" s="97"/>
    </row>
    <row r="280" customFormat="false" ht="18" hidden="false" customHeight="true" outlineLevel="0" collapsed="false">
      <c r="D280" s="97"/>
    </row>
    <row r="281" customFormat="false" ht="18" hidden="false" customHeight="true" outlineLevel="0" collapsed="false">
      <c r="D281" s="97"/>
    </row>
    <row r="282" customFormat="false" ht="18" hidden="false" customHeight="true" outlineLevel="0" collapsed="false">
      <c r="D282" s="9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I28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2" ySplit="10" topLeftCell="C11" activePane="bottomRight" state="frozen"/>
      <selection pane="topLeft" activeCell="A1" activeCellId="0" sqref="A1"/>
      <selection pane="topRight" activeCell="C1" activeCellId="0" sqref="C1"/>
      <selection pane="bottomLeft" activeCell="A11" activeCellId="0" sqref="A11"/>
      <selection pane="bottomRight" activeCell="E8" activeCellId="0" sqref="E8"/>
    </sheetView>
  </sheetViews>
  <sheetFormatPr defaultColWidth="8.9921875" defaultRowHeight="17.65" zeroHeight="false" outlineLevelRow="0" outlineLevelCol="0"/>
  <cols>
    <col collapsed="false" customWidth="false" hidden="false" outlineLevel="0" max="1" min="1" style="79" width="9"/>
    <col collapsed="false" customWidth="true" hidden="false" outlineLevel="0" max="2" min="2" style="1" width="50.56"/>
    <col collapsed="false" customWidth="true" hidden="false" outlineLevel="0" max="3" min="3" style="2" width="9.57"/>
    <col collapsed="false" customWidth="true" hidden="false" outlineLevel="0" max="4" min="4" style="2" width="10.56"/>
    <col collapsed="false" customWidth="true" hidden="false" outlineLevel="0" max="35" min="5" style="2" width="12.56"/>
    <col collapsed="false" customWidth="true" hidden="false" outlineLevel="0" max="36" min="36" style="99" width="5.56"/>
    <col collapsed="false" customWidth="true" hidden="false" outlineLevel="0" max="81" min="37" style="1" width="5.56"/>
    <col collapsed="false" customWidth="false" hidden="false" outlineLevel="0" max="1025" min="82" style="1" width="9"/>
  </cols>
  <sheetData>
    <row r="1" customFormat="false" ht="18" hidden="false" customHeight="true" outlineLevel="0" collapsed="false">
      <c r="B1" s="80" t="s">
        <v>53</v>
      </c>
      <c r="E1" s="82" t="s">
        <v>0</v>
      </c>
      <c r="F1" s="82"/>
      <c r="G1" s="82"/>
      <c r="H1" s="82"/>
      <c r="I1" s="82"/>
      <c r="J1" s="82"/>
      <c r="K1" s="82"/>
      <c r="L1" s="82"/>
      <c r="M1" s="82"/>
      <c r="N1" s="82"/>
      <c r="O1" s="82"/>
      <c r="P1" s="82"/>
      <c r="Q1" s="82"/>
      <c r="R1" s="82"/>
      <c r="S1" s="82"/>
      <c r="T1" s="82"/>
      <c r="U1" s="82"/>
      <c r="V1" s="83" t="s">
        <v>1</v>
      </c>
      <c r="W1" s="83"/>
      <c r="X1" s="83"/>
      <c r="Y1" s="83"/>
      <c r="Z1" s="84" t="s">
        <v>2</v>
      </c>
      <c r="AA1" s="84"/>
      <c r="AB1" s="85" t="s">
        <v>3</v>
      </c>
      <c r="AC1" s="85"/>
      <c r="AD1" s="85"/>
      <c r="AE1" s="14" t="s">
        <v>4</v>
      </c>
      <c r="AF1" s="14"/>
      <c r="AG1" s="14"/>
      <c r="AH1" s="14"/>
      <c r="AI1" s="86" t="s">
        <v>5</v>
      </c>
    </row>
    <row r="2" customFormat="false" ht="18" hidden="false" customHeight="true" outlineLevel="0" collapsed="false">
      <c r="E2" s="82" t="s">
        <v>6</v>
      </c>
      <c r="F2" s="82"/>
      <c r="G2" s="82"/>
      <c r="H2" s="82"/>
      <c r="I2" s="82"/>
      <c r="J2" s="82"/>
      <c r="K2" s="82"/>
      <c r="L2" s="82"/>
      <c r="M2" s="82"/>
      <c r="N2" s="82"/>
      <c r="O2" s="82"/>
      <c r="P2" s="82"/>
      <c r="Q2" s="82"/>
      <c r="R2" s="82"/>
      <c r="S2" s="82"/>
      <c r="T2" s="82"/>
      <c r="U2" s="82"/>
      <c r="V2" s="83" t="s">
        <v>7</v>
      </c>
      <c r="W2" s="83"/>
      <c r="X2" s="83"/>
      <c r="Y2" s="83"/>
      <c r="Z2" s="87" t="s">
        <v>8</v>
      </c>
      <c r="AA2" s="87"/>
      <c r="AB2" s="85" t="s">
        <v>9</v>
      </c>
      <c r="AC2" s="85"/>
      <c r="AD2" s="85"/>
      <c r="AE2" s="14" t="s">
        <v>10</v>
      </c>
      <c r="AF2" s="14"/>
      <c r="AG2" s="14"/>
      <c r="AH2" s="14"/>
      <c r="AI2" s="88" t="s">
        <v>11</v>
      </c>
    </row>
    <row r="3" customFormat="false" ht="18" hidden="false" customHeight="true" outlineLevel="0" collapsed="false">
      <c r="A3" s="79" t="s">
        <v>61</v>
      </c>
      <c r="B3" s="1" t="n">
        <v>2</v>
      </c>
      <c r="E3" s="82"/>
      <c r="F3" s="82"/>
      <c r="G3" s="82"/>
      <c r="H3" s="82"/>
      <c r="I3" s="82"/>
      <c r="J3" s="82"/>
      <c r="K3" s="82"/>
      <c r="L3" s="82"/>
      <c r="M3" s="82"/>
      <c r="N3" s="82"/>
      <c r="O3" s="82"/>
      <c r="P3" s="82"/>
      <c r="Q3" s="82"/>
      <c r="R3" s="82"/>
      <c r="S3" s="82"/>
      <c r="T3" s="82"/>
      <c r="U3" s="82"/>
      <c r="V3" s="83"/>
      <c r="W3" s="83"/>
      <c r="X3" s="83"/>
      <c r="Y3" s="83"/>
      <c r="Z3" s="87"/>
      <c r="AA3" s="87"/>
      <c r="AB3" s="85"/>
      <c r="AC3" s="85"/>
      <c r="AD3" s="85"/>
      <c r="AE3" s="14"/>
      <c r="AF3" s="14"/>
      <c r="AG3" s="14"/>
      <c r="AH3" s="14"/>
      <c r="AI3" s="88"/>
    </row>
    <row r="4" customFormat="false" ht="18" hidden="false" customHeight="true" outlineLevel="0" collapsed="false">
      <c r="A4" s="79" t="s">
        <v>62</v>
      </c>
      <c r="B4" s="1" t="n">
        <f aca="false">COUNTIF(E11:E600,"なし")</f>
        <v>0</v>
      </c>
      <c r="E4" s="89" t="s">
        <v>12</v>
      </c>
      <c r="F4" s="89" t="s">
        <v>13</v>
      </c>
      <c r="G4" s="89" t="s">
        <v>14</v>
      </c>
      <c r="H4" s="89" t="s">
        <v>15</v>
      </c>
      <c r="I4" s="89" t="s">
        <v>16</v>
      </c>
      <c r="J4" s="89" t="s">
        <v>17</v>
      </c>
      <c r="K4" s="89" t="s">
        <v>18</v>
      </c>
      <c r="L4" s="89" t="s">
        <v>19</v>
      </c>
      <c r="M4" s="89" t="s">
        <v>20</v>
      </c>
      <c r="N4" s="89" t="s">
        <v>21</v>
      </c>
      <c r="O4" s="89" t="s">
        <v>22</v>
      </c>
      <c r="P4" s="89" t="s">
        <v>23</v>
      </c>
      <c r="Q4" s="89" t="s">
        <v>24</v>
      </c>
      <c r="R4" s="89" t="s">
        <v>25</v>
      </c>
      <c r="S4" s="89" t="s">
        <v>26</v>
      </c>
      <c r="T4" s="89" t="s">
        <v>27</v>
      </c>
      <c r="U4" s="89" t="s">
        <v>28</v>
      </c>
      <c r="V4" s="89" t="s">
        <v>29</v>
      </c>
      <c r="W4" s="89" t="s">
        <v>30</v>
      </c>
      <c r="X4" s="89" t="s">
        <v>31</v>
      </c>
      <c r="Y4" s="89" t="s">
        <v>32</v>
      </c>
      <c r="Z4" s="89" t="s">
        <v>33</v>
      </c>
      <c r="AA4" s="89" t="s">
        <v>34</v>
      </c>
      <c r="AB4" s="89" t="s">
        <v>35</v>
      </c>
      <c r="AC4" s="89" t="s">
        <v>36</v>
      </c>
      <c r="AD4" s="89" t="s">
        <v>37</v>
      </c>
      <c r="AE4" s="89" t="s">
        <v>38</v>
      </c>
      <c r="AF4" s="89" t="s">
        <v>818</v>
      </c>
      <c r="AG4" s="89" t="s">
        <v>40</v>
      </c>
      <c r="AH4" s="89" t="s">
        <v>41</v>
      </c>
      <c r="AI4" s="89" t="s">
        <v>11</v>
      </c>
    </row>
    <row r="5" customFormat="false" ht="18" hidden="false" customHeight="true" outlineLevel="0" collapsed="false">
      <c r="A5" s="79" t="s">
        <v>63</v>
      </c>
      <c r="B5" s="1" t="n">
        <f aca="false">B3-B4</f>
        <v>2</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customFormat="false" ht="18" hidden="false" customHeight="true" outlineLevel="0" collapsed="false">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customFormat="false" ht="18" hidden="false" customHeight="true" outlineLevel="0" collapsed="false">
      <c r="A7" s="90" t="s">
        <v>61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customFormat="false" ht="18" hidden="false" customHeight="true" outlineLevel="0" collapsed="false">
      <c r="A8" s="91" t="n">
        <f aca="false">B5</f>
        <v>2</v>
      </c>
      <c r="D8" s="92" t="s">
        <v>64</v>
      </c>
      <c r="E8" s="93" t="n">
        <f aca="false">COUNT(E11:E600)</f>
        <v>1</v>
      </c>
      <c r="F8" s="93" t="n">
        <f aca="false">COUNT(F11:F600)</f>
        <v>0</v>
      </c>
      <c r="G8" s="93" t="n">
        <f aca="false">COUNT(G11:G600)</f>
        <v>0</v>
      </c>
      <c r="H8" s="93" t="n">
        <f aca="false">COUNT(H11:H600)</f>
        <v>0</v>
      </c>
      <c r="I8" s="93" t="n">
        <f aca="false">COUNT(I11:I600)</f>
        <v>0</v>
      </c>
      <c r="J8" s="93" t="n">
        <f aca="false">COUNT(J11:J600)</f>
        <v>0</v>
      </c>
      <c r="K8" s="93" t="n">
        <f aca="false">COUNT(K11:K600)</f>
        <v>0</v>
      </c>
      <c r="L8" s="93" t="n">
        <f aca="false">COUNT(L11:L600)</f>
        <v>0</v>
      </c>
      <c r="M8" s="93" t="n">
        <f aca="false">COUNT(M11:M600)</f>
        <v>0</v>
      </c>
      <c r="N8" s="93" t="n">
        <f aca="false">COUNT(N11:N600)</f>
        <v>0</v>
      </c>
      <c r="O8" s="93" t="n">
        <f aca="false">COUNT(O11:O600)</f>
        <v>0</v>
      </c>
      <c r="P8" s="93" t="n">
        <f aca="false">COUNT(P11:P600)</f>
        <v>0</v>
      </c>
      <c r="Q8" s="93" t="n">
        <f aca="false">COUNT(Q11:Q600)</f>
        <v>0</v>
      </c>
      <c r="R8" s="93" t="n">
        <f aca="false">COUNT(R11:R600)</f>
        <v>1</v>
      </c>
      <c r="S8" s="93" t="n">
        <f aca="false">COUNT(S11:S600)</f>
        <v>0</v>
      </c>
      <c r="T8" s="93" t="n">
        <f aca="false">COUNT(T11:T600)</f>
        <v>0</v>
      </c>
      <c r="U8" s="93" t="n">
        <f aca="false">COUNT(U11:U600)</f>
        <v>0</v>
      </c>
      <c r="V8" s="93" t="n">
        <f aca="false">COUNT(V11:V600)</f>
        <v>1</v>
      </c>
      <c r="W8" s="93" t="n">
        <f aca="false">COUNT(W11:W600)</f>
        <v>0</v>
      </c>
      <c r="X8" s="93" t="n">
        <f aca="false">COUNT(X11:X600)</f>
        <v>0</v>
      </c>
      <c r="Y8" s="93" t="n">
        <f aca="false">COUNT(Y11:Y600)</f>
        <v>0</v>
      </c>
      <c r="Z8" s="93" t="n">
        <f aca="false">COUNT(Z11:Z600)</f>
        <v>0</v>
      </c>
      <c r="AA8" s="93" t="n">
        <f aca="false">COUNT(AA11:AA600)</f>
        <v>0</v>
      </c>
      <c r="AB8" s="93" t="n">
        <f aca="false">COUNT(AB11:AB600)</f>
        <v>1</v>
      </c>
      <c r="AC8" s="93" t="n">
        <f aca="false">COUNT(AC11:AC600)</f>
        <v>1</v>
      </c>
      <c r="AD8" s="93" t="n">
        <f aca="false">COUNT(AD11:AD600)</f>
        <v>0</v>
      </c>
      <c r="AE8" s="93" t="n">
        <f aca="false">COUNT(AE11:AE600)</f>
        <v>1</v>
      </c>
      <c r="AF8" s="93" t="n">
        <f aca="false">COUNT(AF11:AF600)</f>
        <v>1</v>
      </c>
      <c r="AG8" s="2" t="n">
        <f aca="false">COUNT(AG11:AG600)</f>
        <v>0</v>
      </c>
      <c r="AH8" s="2" t="n">
        <f aca="false">COUNT(AH11:AH600)</f>
        <v>0</v>
      </c>
      <c r="AI8" s="93" t="n">
        <f aca="false">COUNT(AI11:AI600)</f>
        <v>0</v>
      </c>
    </row>
    <row r="9" customFormat="false" ht="18" hidden="false" customHeight="true" outlineLevel="0" collapsed="false">
      <c r="D9" s="92" t="s">
        <v>75</v>
      </c>
      <c r="E9" s="94" t="n">
        <f aca="false">E8/$A$8</f>
        <v>0.5</v>
      </c>
      <c r="F9" s="94" t="n">
        <f aca="false">F8/$A$8</f>
        <v>0</v>
      </c>
      <c r="G9" s="94" t="n">
        <f aca="false">G8/$A$8</f>
        <v>0</v>
      </c>
      <c r="H9" s="94" t="n">
        <f aca="false">H8/$A$8</f>
        <v>0</v>
      </c>
      <c r="I9" s="94" t="n">
        <f aca="false">I8/$A$8</f>
        <v>0</v>
      </c>
      <c r="J9" s="94" t="n">
        <f aca="false">J8/$A$8</f>
        <v>0</v>
      </c>
      <c r="K9" s="94" t="n">
        <f aca="false">K8/$A$8</f>
        <v>0</v>
      </c>
      <c r="L9" s="94" t="n">
        <f aca="false">L8/$A$8</f>
        <v>0</v>
      </c>
      <c r="M9" s="94" t="n">
        <f aca="false">M8/$A$8</f>
        <v>0</v>
      </c>
      <c r="N9" s="94" t="n">
        <f aca="false">N8/$A$8</f>
        <v>0</v>
      </c>
      <c r="O9" s="94" t="n">
        <f aca="false">O8/$A$8</f>
        <v>0</v>
      </c>
      <c r="P9" s="94" t="n">
        <f aca="false">P8/$A$8</f>
        <v>0</v>
      </c>
      <c r="Q9" s="94" t="n">
        <f aca="false">Q8/$A$8</f>
        <v>0</v>
      </c>
      <c r="R9" s="94" t="n">
        <f aca="false">R8/$A$8</f>
        <v>0.5</v>
      </c>
      <c r="S9" s="94" t="n">
        <f aca="false">S8/$A$8</f>
        <v>0</v>
      </c>
      <c r="T9" s="94" t="n">
        <f aca="false">T8/$A$8</f>
        <v>0</v>
      </c>
      <c r="U9" s="94" t="n">
        <f aca="false">U8/$A$8</f>
        <v>0</v>
      </c>
      <c r="V9" s="94" t="n">
        <f aca="false">V8/$A$8</f>
        <v>0.5</v>
      </c>
      <c r="W9" s="94" t="n">
        <f aca="false">W8/$A$8</f>
        <v>0</v>
      </c>
      <c r="X9" s="94" t="n">
        <f aca="false">X8/$A$8</f>
        <v>0</v>
      </c>
      <c r="Y9" s="94" t="n">
        <f aca="false">Y8/$A$8</f>
        <v>0</v>
      </c>
      <c r="Z9" s="94" t="n">
        <f aca="false">Z8/$A$8</f>
        <v>0</v>
      </c>
      <c r="AA9" s="94" t="n">
        <f aca="false">AA8/$A$8</f>
        <v>0</v>
      </c>
      <c r="AB9" s="94" t="n">
        <f aca="false">AB8/$A$8</f>
        <v>0.5</v>
      </c>
      <c r="AC9" s="94" t="n">
        <f aca="false">AC8/$A$8</f>
        <v>0.5</v>
      </c>
      <c r="AD9" s="94" t="n">
        <f aca="false">AD8/$A$8</f>
        <v>0</v>
      </c>
      <c r="AE9" s="94" t="n">
        <f aca="false">AE8/$A$8</f>
        <v>0.5</v>
      </c>
      <c r="AF9" s="94" t="n">
        <f aca="false">AF8/$A$8</f>
        <v>0.5</v>
      </c>
      <c r="AG9" s="95" t="n">
        <f aca="false">AG8/$A$8</f>
        <v>0</v>
      </c>
      <c r="AH9" s="95" t="n">
        <f aca="false">AH8/$A$8</f>
        <v>0</v>
      </c>
      <c r="AI9" s="94" t="n">
        <f aca="false">AI8/$A$8</f>
        <v>0</v>
      </c>
    </row>
    <row r="10" customFormat="false" ht="18" hidden="false" customHeight="true" outlineLevel="0" collapsed="false">
      <c r="A10" s="79" t="s">
        <v>76</v>
      </c>
      <c r="B10" s="2" t="s">
        <v>77</v>
      </c>
      <c r="C10" s="2" t="s">
        <v>79</v>
      </c>
      <c r="D10" s="2" t="s">
        <v>80</v>
      </c>
      <c r="E10" s="96" t="n">
        <v>1</v>
      </c>
      <c r="F10" s="96" t="n">
        <v>2</v>
      </c>
      <c r="G10" s="96" t="n">
        <v>3</v>
      </c>
      <c r="H10" s="96" t="n">
        <v>4</v>
      </c>
      <c r="I10" s="96" t="n">
        <v>5</v>
      </c>
      <c r="J10" s="96" t="n">
        <v>6</v>
      </c>
      <c r="K10" s="96" t="n">
        <v>7</v>
      </c>
      <c r="L10" s="96" t="n">
        <v>8</v>
      </c>
      <c r="M10" s="96" t="n">
        <v>9</v>
      </c>
      <c r="N10" s="96" t="n">
        <v>10</v>
      </c>
      <c r="O10" s="96" t="n">
        <v>11</v>
      </c>
      <c r="P10" s="96" t="n">
        <v>12</v>
      </c>
      <c r="Q10" s="96" t="n">
        <v>13</v>
      </c>
      <c r="R10" s="96" t="n">
        <v>14</v>
      </c>
      <c r="S10" s="96" t="n">
        <v>15</v>
      </c>
      <c r="T10" s="96" t="n">
        <v>16</v>
      </c>
      <c r="U10" s="96" t="n">
        <v>17</v>
      </c>
      <c r="V10" s="96" t="n">
        <v>1</v>
      </c>
      <c r="W10" s="96" t="n">
        <v>2</v>
      </c>
      <c r="X10" s="96" t="n">
        <v>3</v>
      </c>
      <c r="Y10" s="96" t="n">
        <v>4</v>
      </c>
      <c r="Z10" s="96" t="n">
        <v>1</v>
      </c>
      <c r="AA10" s="96" t="n">
        <v>2</v>
      </c>
      <c r="AB10" s="96" t="n">
        <v>1</v>
      </c>
      <c r="AC10" s="96" t="n">
        <v>2</v>
      </c>
      <c r="AD10" s="96" t="n">
        <v>3</v>
      </c>
      <c r="AE10" s="96" t="n">
        <v>1</v>
      </c>
      <c r="AF10" s="96" t="n">
        <v>2</v>
      </c>
      <c r="AG10" s="96" t="n">
        <v>3</v>
      </c>
      <c r="AH10" s="96" t="n">
        <v>4</v>
      </c>
      <c r="AI10" s="96" t="n">
        <v>1</v>
      </c>
    </row>
    <row r="11" customFormat="false" ht="18" hidden="false" customHeight="true" outlineLevel="0" collapsed="false">
      <c r="A11" s="79" t="s">
        <v>81</v>
      </c>
      <c r="B11" s="1" t="s">
        <v>1761</v>
      </c>
      <c r="C11" s="2" t="s">
        <v>537</v>
      </c>
      <c r="D11" s="97" t="s">
        <v>62</v>
      </c>
      <c r="R11" s="2" t="n">
        <v>1</v>
      </c>
      <c r="V11" s="2" t="n">
        <v>1</v>
      </c>
      <c r="AF11" s="2" t="n">
        <v>1</v>
      </c>
    </row>
    <row r="12" customFormat="false" ht="18" hidden="false" customHeight="true" outlineLevel="0" collapsed="false">
      <c r="A12" s="79" t="s">
        <v>84</v>
      </c>
      <c r="B12" s="1" t="s">
        <v>1762</v>
      </c>
      <c r="C12" s="2" t="s">
        <v>170</v>
      </c>
      <c r="D12" s="97" t="s">
        <v>62</v>
      </c>
      <c r="E12" s="2" t="n">
        <v>1</v>
      </c>
      <c r="AB12" s="2" t="n">
        <v>1</v>
      </c>
      <c r="AC12" s="2" t="n">
        <v>1</v>
      </c>
      <c r="AE12" s="2" t="n">
        <v>1</v>
      </c>
    </row>
    <row r="15" customFormat="false" ht="18" hidden="false" customHeight="true" outlineLevel="0" collapsed="false">
      <c r="D15" s="97"/>
    </row>
    <row r="16" customFormat="false" ht="18" hidden="false" customHeight="true" outlineLevel="0" collapsed="false">
      <c r="D16" s="97"/>
    </row>
    <row r="17" customFormat="false" ht="18" hidden="false" customHeight="true" outlineLevel="0" collapsed="false">
      <c r="D17" s="97"/>
    </row>
    <row r="18" customFormat="false" ht="18" hidden="false" customHeight="true" outlineLevel="0" collapsed="false">
      <c r="D18" s="97"/>
    </row>
    <row r="19" customFormat="false" ht="18" hidden="false" customHeight="true" outlineLevel="0" collapsed="false">
      <c r="D19" s="97"/>
    </row>
    <row r="20" customFormat="false" ht="18" hidden="false" customHeight="true" outlineLevel="0" collapsed="false">
      <c r="D20" s="97"/>
    </row>
    <row r="21" customFormat="false" ht="18" hidden="false" customHeight="true" outlineLevel="0" collapsed="false">
      <c r="D21" s="97"/>
    </row>
    <row r="22" customFormat="false" ht="18" hidden="false" customHeight="true" outlineLevel="0" collapsed="false">
      <c r="D22" s="97"/>
    </row>
    <row r="23" customFormat="false" ht="18" hidden="false" customHeight="true" outlineLevel="0" collapsed="false">
      <c r="D23" s="97"/>
    </row>
    <row r="25" customFormat="false" ht="18" hidden="false" customHeight="true" outlineLevel="0" collapsed="false">
      <c r="D25" s="97"/>
    </row>
    <row r="26" customFormat="false" ht="18" hidden="false" customHeight="true" outlineLevel="0" collapsed="false">
      <c r="D26" s="97"/>
    </row>
    <row r="27" customFormat="false" ht="18" hidden="false" customHeight="true" outlineLevel="0" collapsed="false">
      <c r="D27" s="97"/>
    </row>
    <row r="28" customFormat="false" ht="18" hidden="false" customHeight="true" outlineLevel="0" collapsed="false">
      <c r="D28" s="97"/>
    </row>
    <row r="29" customFormat="false" ht="18" hidden="false" customHeight="true" outlineLevel="0" collapsed="false">
      <c r="D29" s="97"/>
    </row>
    <row r="30" customFormat="false" ht="18" hidden="false" customHeight="true" outlineLevel="0" collapsed="false">
      <c r="D30" s="97"/>
    </row>
    <row r="31" customFormat="false" ht="18" hidden="false" customHeight="true" outlineLevel="0" collapsed="false">
      <c r="D31" s="97"/>
    </row>
    <row r="32" customFormat="false" ht="18" hidden="false" customHeight="true" outlineLevel="0" collapsed="false">
      <c r="D32" s="97"/>
    </row>
    <row r="33" customFormat="false" ht="18" hidden="false" customHeight="true" outlineLevel="0" collapsed="false">
      <c r="D33" s="97"/>
    </row>
    <row r="34" customFormat="false" ht="18" hidden="false" customHeight="true" outlineLevel="0" collapsed="false">
      <c r="D34" s="97"/>
    </row>
    <row r="35" customFormat="false" ht="18" hidden="false" customHeight="true" outlineLevel="0" collapsed="false">
      <c r="D35" s="97"/>
    </row>
    <row r="36" customFormat="false" ht="18" hidden="false" customHeight="true" outlineLevel="0" collapsed="false">
      <c r="D36" s="97"/>
    </row>
    <row r="37" customFormat="false" ht="18" hidden="false" customHeight="true" outlineLevel="0" collapsed="false">
      <c r="D37" s="97"/>
    </row>
    <row r="38" customFormat="false" ht="18" hidden="false" customHeight="true" outlineLevel="0" collapsed="false">
      <c r="D38" s="97"/>
    </row>
    <row r="39" customFormat="false" ht="18" hidden="false" customHeight="true" outlineLevel="0" collapsed="false">
      <c r="D39" s="97"/>
    </row>
    <row r="40" customFormat="false" ht="18" hidden="false" customHeight="true" outlineLevel="0" collapsed="false">
      <c r="D40" s="97"/>
    </row>
    <row r="41" customFormat="false" ht="18" hidden="false" customHeight="true" outlineLevel="0" collapsed="false">
      <c r="D41" s="97"/>
    </row>
    <row r="42" customFormat="false" ht="18" hidden="false" customHeight="true" outlineLevel="0" collapsed="false">
      <c r="D42" s="97"/>
    </row>
    <row r="43" customFormat="false" ht="18" hidden="false" customHeight="true" outlineLevel="0" collapsed="false">
      <c r="D43" s="97"/>
    </row>
    <row r="44" customFormat="false" ht="18" hidden="false" customHeight="true" outlineLevel="0" collapsed="false">
      <c r="D44" s="97"/>
    </row>
    <row r="45" customFormat="false" ht="18" hidden="false" customHeight="true" outlineLevel="0" collapsed="false">
      <c r="D45" s="97"/>
    </row>
    <row r="46" customFormat="false" ht="18" hidden="false" customHeight="true" outlineLevel="0" collapsed="false">
      <c r="D46" s="97"/>
    </row>
    <row r="47" customFormat="false" ht="18" hidden="false" customHeight="true" outlineLevel="0" collapsed="false">
      <c r="D47" s="97"/>
    </row>
    <row r="48" customFormat="false" ht="18" hidden="false" customHeight="true" outlineLevel="0" collapsed="false">
      <c r="D48" s="97"/>
    </row>
    <row r="49" customFormat="false" ht="18" hidden="false" customHeight="true" outlineLevel="0" collapsed="false">
      <c r="D49" s="97"/>
    </row>
    <row r="50" customFormat="false" ht="18" hidden="false" customHeight="true" outlineLevel="0" collapsed="false">
      <c r="D50" s="97"/>
    </row>
    <row r="51" customFormat="false" ht="18" hidden="false" customHeight="true" outlineLevel="0" collapsed="false">
      <c r="D51" s="97"/>
    </row>
    <row r="52" customFormat="false" ht="18" hidden="false" customHeight="true" outlineLevel="0" collapsed="false">
      <c r="D52" s="97"/>
    </row>
    <row r="53" customFormat="false" ht="18" hidden="false" customHeight="true" outlineLevel="0" collapsed="false">
      <c r="D53" s="97"/>
    </row>
    <row r="54" customFormat="false" ht="18" hidden="false" customHeight="true" outlineLevel="0" collapsed="false">
      <c r="D54" s="97"/>
    </row>
    <row r="55" customFormat="false" ht="18" hidden="false" customHeight="true" outlineLevel="0" collapsed="false">
      <c r="D55" s="97"/>
    </row>
    <row r="56" customFormat="false" ht="18" hidden="false" customHeight="true" outlineLevel="0" collapsed="false">
      <c r="D56" s="97"/>
    </row>
    <row r="57" customFormat="false" ht="18" hidden="false" customHeight="true" outlineLevel="0" collapsed="false">
      <c r="D57" s="97"/>
    </row>
    <row r="58" customFormat="false" ht="18" hidden="false" customHeight="true" outlineLevel="0" collapsed="false">
      <c r="D58" s="97"/>
    </row>
    <row r="59" customFormat="false" ht="18" hidden="false" customHeight="true" outlineLevel="0" collapsed="false">
      <c r="D59" s="97"/>
    </row>
    <row r="60" customFormat="false" ht="18" hidden="false" customHeight="true" outlineLevel="0" collapsed="false">
      <c r="D60" s="97"/>
    </row>
    <row r="61" customFormat="false" ht="18" hidden="false" customHeight="true" outlineLevel="0" collapsed="false">
      <c r="D61" s="97"/>
    </row>
    <row r="62" customFormat="false" ht="18" hidden="false" customHeight="true" outlineLevel="0" collapsed="false">
      <c r="D62" s="97"/>
    </row>
    <row r="63" customFormat="false" ht="18" hidden="false" customHeight="true" outlineLevel="0" collapsed="false">
      <c r="D63" s="97"/>
    </row>
    <row r="64" customFormat="false" ht="18" hidden="false" customHeight="true" outlineLevel="0" collapsed="false">
      <c r="D64" s="97"/>
    </row>
    <row r="65" customFormat="false" ht="18" hidden="false" customHeight="true" outlineLevel="0" collapsed="false">
      <c r="D65" s="97"/>
    </row>
    <row r="66" customFormat="false" ht="18" hidden="false" customHeight="true" outlineLevel="0" collapsed="false">
      <c r="D66" s="97"/>
    </row>
    <row r="67" customFormat="false" ht="18" hidden="false" customHeight="true" outlineLevel="0" collapsed="false">
      <c r="D67" s="97"/>
    </row>
    <row r="68" customFormat="false" ht="18" hidden="false" customHeight="true" outlineLevel="0" collapsed="false">
      <c r="D68" s="97"/>
    </row>
    <row r="69" customFormat="false" ht="18" hidden="false" customHeight="true" outlineLevel="0" collapsed="false">
      <c r="D69" s="97"/>
    </row>
    <row r="70" customFormat="false" ht="18" hidden="false" customHeight="true" outlineLevel="0" collapsed="false">
      <c r="D70" s="97"/>
    </row>
    <row r="71" customFormat="false" ht="18" hidden="false" customHeight="true" outlineLevel="0" collapsed="false">
      <c r="D71" s="97"/>
    </row>
    <row r="72" customFormat="false" ht="18" hidden="false" customHeight="true" outlineLevel="0" collapsed="false">
      <c r="D72" s="97"/>
    </row>
    <row r="73" customFormat="false" ht="18" hidden="false" customHeight="true" outlineLevel="0" collapsed="false">
      <c r="D73" s="97"/>
    </row>
    <row r="74" customFormat="false" ht="18" hidden="false" customHeight="true" outlineLevel="0" collapsed="false">
      <c r="D74" s="97"/>
    </row>
    <row r="75" customFormat="false" ht="18" hidden="false" customHeight="true" outlineLevel="0" collapsed="false">
      <c r="D75" s="97"/>
    </row>
    <row r="76" customFormat="false" ht="18" hidden="false" customHeight="true" outlineLevel="0" collapsed="false">
      <c r="D76" s="97"/>
    </row>
    <row r="77" customFormat="false" ht="18" hidden="false" customHeight="true" outlineLevel="0" collapsed="false">
      <c r="D77" s="97"/>
    </row>
    <row r="78" customFormat="false" ht="18" hidden="false" customHeight="true" outlineLevel="0" collapsed="false">
      <c r="D78" s="97"/>
    </row>
    <row r="79" customFormat="false" ht="18" hidden="false" customHeight="true" outlineLevel="0" collapsed="false">
      <c r="D79" s="97"/>
    </row>
    <row r="80" customFormat="false" ht="18" hidden="false" customHeight="true" outlineLevel="0" collapsed="false">
      <c r="D80" s="97"/>
    </row>
    <row r="81" customFormat="false" ht="18" hidden="false" customHeight="true" outlineLevel="0" collapsed="false">
      <c r="D81" s="97"/>
    </row>
    <row r="82" customFormat="false" ht="18" hidden="false" customHeight="true" outlineLevel="0" collapsed="false">
      <c r="D82" s="97"/>
    </row>
    <row r="83" customFormat="false" ht="18" hidden="false" customHeight="true" outlineLevel="0" collapsed="false">
      <c r="D83" s="97"/>
    </row>
    <row r="84" customFormat="false" ht="18" hidden="false" customHeight="true" outlineLevel="0" collapsed="false">
      <c r="D84" s="97"/>
    </row>
    <row r="85" customFormat="false" ht="18" hidden="false" customHeight="true" outlineLevel="0" collapsed="false">
      <c r="D85" s="97"/>
    </row>
    <row r="86" customFormat="false" ht="18" hidden="false" customHeight="true" outlineLevel="0" collapsed="false">
      <c r="D86" s="97"/>
    </row>
    <row r="87" customFormat="false" ht="18" hidden="false" customHeight="true" outlineLevel="0" collapsed="false">
      <c r="D87" s="97"/>
    </row>
    <row r="88" customFormat="false" ht="18" hidden="false" customHeight="true" outlineLevel="0" collapsed="false">
      <c r="D88" s="97"/>
    </row>
    <row r="89" customFormat="false" ht="18" hidden="false" customHeight="true" outlineLevel="0" collapsed="false">
      <c r="D89" s="97"/>
    </row>
    <row r="90" customFormat="false" ht="18" hidden="false" customHeight="true" outlineLevel="0" collapsed="false">
      <c r="D90" s="97"/>
    </row>
    <row r="91" customFormat="false" ht="18" hidden="false" customHeight="true" outlineLevel="0" collapsed="false">
      <c r="D91" s="97"/>
    </row>
    <row r="92" customFormat="false" ht="18" hidden="false" customHeight="true" outlineLevel="0" collapsed="false">
      <c r="D92" s="97"/>
    </row>
    <row r="93" customFormat="false" ht="18" hidden="false" customHeight="true" outlineLevel="0" collapsed="false">
      <c r="D93" s="97"/>
    </row>
    <row r="94" customFormat="false" ht="18" hidden="false" customHeight="true" outlineLevel="0" collapsed="false">
      <c r="D94" s="97"/>
    </row>
    <row r="95" customFormat="false" ht="18" hidden="false" customHeight="true" outlineLevel="0" collapsed="false">
      <c r="D95" s="97"/>
    </row>
    <row r="96" customFormat="false" ht="18" hidden="false" customHeight="true" outlineLevel="0" collapsed="false">
      <c r="D96" s="97"/>
    </row>
    <row r="97" customFormat="false" ht="18" hidden="false" customHeight="true" outlineLevel="0" collapsed="false">
      <c r="D97" s="97"/>
    </row>
    <row r="98" customFormat="false" ht="18" hidden="false" customHeight="true" outlineLevel="0" collapsed="false">
      <c r="D98" s="97"/>
    </row>
    <row r="99" customFormat="false" ht="18" hidden="false" customHeight="true" outlineLevel="0" collapsed="false">
      <c r="D99" s="97"/>
    </row>
    <row r="100" customFormat="false" ht="18" hidden="false" customHeight="true" outlineLevel="0" collapsed="false">
      <c r="D100" s="97"/>
    </row>
    <row r="101" customFormat="false" ht="18" hidden="false" customHeight="true" outlineLevel="0" collapsed="false">
      <c r="D101" s="97"/>
    </row>
    <row r="102" customFormat="false" ht="18" hidden="false" customHeight="true" outlineLevel="0" collapsed="false">
      <c r="D102" s="97"/>
    </row>
    <row r="103" customFormat="false" ht="18" hidden="false" customHeight="true" outlineLevel="0" collapsed="false">
      <c r="D103" s="97"/>
    </row>
    <row r="104" customFormat="false" ht="18" hidden="false" customHeight="true" outlineLevel="0" collapsed="false">
      <c r="D104" s="97"/>
    </row>
    <row r="105" customFormat="false" ht="18" hidden="false" customHeight="true" outlineLevel="0" collapsed="false">
      <c r="D105" s="97"/>
    </row>
    <row r="106" customFormat="false" ht="18" hidden="false" customHeight="true" outlineLevel="0" collapsed="false">
      <c r="D106" s="97"/>
    </row>
    <row r="107" customFormat="false" ht="18" hidden="false" customHeight="true" outlineLevel="0" collapsed="false">
      <c r="D107" s="97"/>
    </row>
    <row r="108" customFormat="false" ht="18" hidden="false" customHeight="true" outlineLevel="0" collapsed="false">
      <c r="D108" s="97"/>
    </row>
    <row r="109" customFormat="false" ht="18" hidden="false" customHeight="true" outlineLevel="0" collapsed="false">
      <c r="D109" s="97"/>
    </row>
    <row r="110" customFormat="false" ht="18" hidden="false" customHeight="true" outlineLevel="0" collapsed="false">
      <c r="D110" s="97"/>
    </row>
    <row r="111" customFormat="false" ht="18" hidden="false" customHeight="true" outlineLevel="0" collapsed="false">
      <c r="D111" s="97"/>
    </row>
    <row r="112" customFormat="false" ht="18" hidden="false" customHeight="true" outlineLevel="0" collapsed="false">
      <c r="D112" s="97"/>
    </row>
    <row r="113" customFormat="false" ht="18" hidden="false" customHeight="true" outlineLevel="0" collapsed="false">
      <c r="D113" s="97"/>
    </row>
    <row r="114" customFormat="false" ht="18" hidden="false" customHeight="true" outlineLevel="0" collapsed="false">
      <c r="D114" s="97"/>
    </row>
    <row r="115" customFormat="false" ht="18" hidden="false" customHeight="true" outlineLevel="0" collapsed="false">
      <c r="D115" s="97"/>
    </row>
    <row r="116" customFormat="false" ht="18" hidden="false" customHeight="true" outlineLevel="0" collapsed="false">
      <c r="D116" s="97"/>
    </row>
    <row r="117" customFormat="false" ht="18" hidden="false" customHeight="true" outlineLevel="0" collapsed="false">
      <c r="D117" s="97"/>
    </row>
    <row r="118" customFormat="false" ht="18" hidden="false" customHeight="true" outlineLevel="0" collapsed="false">
      <c r="D118" s="97"/>
    </row>
    <row r="119" customFormat="false" ht="18" hidden="false" customHeight="true" outlineLevel="0" collapsed="false">
      <c r="D119" s="97"/>
    </row>
    <row r="120" customFormat="false" ht="18" hidden="false" customHeight="true" outlineLevel="0" collapsed="false">
      <c r="D120" s="97"/>
    </row>
    <row r="121" customFormat="false" ht="18" hidden="false" customHeight="true" outlineLevel="0" collapsed="false">
      <c r="D121" s="97"/>
    </row>
    <row r="122" customFormat="false" ht="18" hidden="false" customHeight="true" outlineLevel="0" collapsed="false">
      <c r="D122" s="97"/>
    </row>
    <row r="123" customFormat="false" ht="18" hidden="false" customHeight="true" outlineLevel="0" collapsed="false">
      <c r="D123" s="97"/>
    </row>
    <row r="124" customFormat="false" ht="18" hidden="false" customHeight="true" outlineLevel="0" collapsed="false">
      <c r="D124" s="97"/>
    </row>
    <row r="125" customFormat="false" ht="18" hidden="false" customHeight="true" outlineLevel="0" collapsed="false">
      <c r="D125" s="97"/>
    </row>
    <row r="126" customFormat="false" ht="18" hidden="false" customHeight="true" outlineLevel="0" collapsed="false">
      <c r="D126" s="97"/>
    </row>
    <row r="127" customFormat="false" ht="18" hidden="false" customHeight="true" outlineLevel="0" collapsed="false">
      <c r="D127" s="97"/>
    </row>
    <row r="128" customFormat="false" ht="18" hidden="false" customHeight="true" outlineLevel="0" collapsed="false">
      <c r="D128" s="97"/>
    </row>
    <row r="129" customFormat="false" ht="18" hidden="false" customHeight="true" outlineLevel="0" collapsed="false">
      <c r="D129" s="97"/>
    </row>
    <row r="130" customFormat="false" ht="18" hidden="false" customHeight="true" outlineLevel="0" collapsed="false">
      <c r="D130" s="97"/>
    </row>
    <row r="131" customFormat="false" ht="18" hidden="false" customHeight="true" outlineLevel="0" collapsed="false">
      <c r="D131" s="97"/>
    </row>
    <row r="132" customFormat="false" ht="18" hidden="false" customHeight="true" outlineLevel="0" collapsed="false">
      <c r="D132" s="97"/>
    </row>
    <row r="133" customFormat="false" ht="18" hidden="false" customHeight="true" outlineLevel="0" collapsed="false">
      <c r="D133" s="97"/>
    </row>
    <row r="134" customFormat="false" ht="18" hidden="false" customHeight="true" outlineLevel="0" collapsed="false">
      <c r="D134" s="97"/>
    </row>
    <row r="135" customFormat="false" ht="18" hidden="false" customHeight="true" outlineLevel="0" collapsed="false">
      <c r="D135" s="97"/>
    </row>
    <row r="136" customFormat="false" ht="18" hidden="false" customHeight="true" outlineLevel="0" collapsed="false">
      <c r="D136" s="97"/>
    </row>
    <row r="137" customFormat="false" ht="18" hidden="false" customHeight="true" outlineLevel="0" collapsed="false">
      <c r="D137" s="97"/>
    </row>
    <row r="138" customFormat="false" ht="18" hidden="false" customHeight="true" outlineLevel="0" collapsed="false">
      <c r="D138" s="97"/>
    </row>
    <row r="139" customFormat="false" ht="18" hidden="false" customHeight="true" outlineLevel="0" collapsed="false">
      <c r="D139" s="97"/>
    </row>
    <row r="140" customFormat="false" ht="18" hidden="false" customHeight="true" outlineLevel="0" collapsed="false">
      <c r="D140" s="97"/>
    </row>
    <row r="141" customFormat="false" ht="18" hidden="false" customHeight="true" outlineLevel="0" collapsed="false">
      <c r="D141" s="97"/>
    </row>
    <row r="142" customFormat="false" ht="18" hidden="false" customHeight="true" outlineLevel="0" collapsed="false">
      <c r="D142" s="97"/>
    </row>
    <row r="143" customFormat="false" ht="18" hidden="false" customHeight="true" outlineLevel="0" collapsed="false">
      <c r="D143" s="97"/>
    </row>
    <row r="144" customFormat="false" ht="18" hidden="false" customHeight="true" outlineLevel="0" collapsed="false">
      <c r="D144" s="97"/>
    </row>
    <row r="145" customFormat="false" ht="18" hidden="false" customHeight="true" outlineLevel="0" collapsed="false">
      <c r="D145" s="97"/>
    </row>
    <row r="146" customFormat="false" ht="18" hidden="false" customHeight="true" outlineLevel="0" collapsed="false">
      <c r="D146" s="97"/>
    </row>
    <row r="147" customFormat="false" ht="18" hidden="false" customHeight="true" outlineLevel="0" collapsed="false">
      <c r="D147" s="97"/>
    </row>
    <row r="148" customFormat="false" ht="18" hidden="false" customHeight="true" outlineLevel="0" collapsed="false">
      <c r="D148" s="97"/>
    </row>
    <row r="149" customFormat="false" ht="18" hidden="false" customHeight="true" outlineLevel="0" collapsed="false">
      <c r="D149" s="97"/>
    </row>
    <row r="150" customFormat="false" ht="18" hidden="false" customHeight="true" outlineLevel="0" collapsed="false">
      <c r="D150" s="97"/>
    </row>
    <row r="151" customFormat="false" ht="18" hidden="false" customHeight="true" outlineLevel="0" collapsed="false">
      <c r="D151" s="97"/>
    </row>
    <row r="152" customFormat="false" ht="18" hidden="false" customHeight="true" outlineLevel="0" collapsed="false">
      <c r="D152" s="97"/>
    </row>
    <row r="153" customFormat="false" ht="18" hidden="false" customHeight="true" outlineLevel="0" collapsed="false">
      <c r="D153" s="97"/>
    </row>
    <row r="154" customFormat="false" ht="18" hidden="false" customHeight="true" outlineLevel="0" collapsed="false">
      <c r="D154" s="97"/>
    </row>
    <row r="155" customFormat="false" ht="18" hidden="false" customHeight="true" outlineLevel="0" collapsed="false">
      <c r="D155" s="97"/>
    </row>
    <row r="156" customFormat="false" ht="18" hidden="false" customHeight="true" outlineLevel="0" collapsed="false">
      <c r="D156" s="97"/>
    </row>
    <row r="157" customFormat="false" ht="18" hidden="false" customHeight="true" outlineLevel="0" collapsed="false">
      <c r="D157" s="97"/>
    </row>
    <row r="158" customFormat="false" ht="18" hidden="false" customHeight="true" outlineLevel="0" collapsed="false">
      <c r="D158" s="97"/>
    </row>
    <row r="159" customFormat="false" ht="18" hidden="false" customHeight="true" outlineLevel="0" collapsed="false">
      <c r="D159" s="97"/>
    </row>
    <row r="160" customFormat="false" ht="18" hidden="false" customHeight="true" outlineLevel="0" collapsed="false">
      <c r="D160" s="97"/>
    </row>
    <row r="161" customFormat="false" ht="18" hidden="false" customHeight="true" outlineLevel="0" collapsed="false">
      <c r="D161" s="97"/>
    </row>
    <row r="162" customFormat="false" ht="18" hidden="false" customHeight="true" outlineLevel="0" collapsed="false">
      <c r="D162" s="97"/>
    </row>
    <row r="163" customFormat="false" ht="18" hidden="false" customHeight="true" outlineLevel="0" collapsed="false">
      <c r="D163" s="97"/>
    </row>
    <row r="164" customFormat="false" ht="18" hidden="false" customHeight="true" outlineLevel="0" collapsed="false">
      <c r="D164" s="97"/>
    </row>
    <row r="165" customFormat="false" ht="18" hidden="false" customHeight="true" outlineLevel="0" collapsed="false">
      <c r="D165" s="97"/>
    </row>
    <row r="166" customFormat="false" ht="18" hidden="false" customHeight="true" outlineLevel="0" collapsed="false">
      <c r="D166" s="97"/>
    </row>
    <row r="167" customFormat="false" ht="18" hidden="false" customHeight="true" outlineLevel="0" collapsed="false">
      <c r="D167" s="97"/>
    </row>
    <row r="168" customFormat="false" ht="18" hidden="false" customHeight="true" outlineLevel="0" collapsed="false">
      <c r="D168" s="97"/>
    </row>
    <row r="169" customFormat="false" ht="18" hidden="false" customHeight="true" outlineLevel="0" collapsed="false">
      <c r="D169" s="97"/>
    </row>
    <row r="170" customFormat="false" ht="18" hidden="false" customHeight="true" outlineLevel="0" collapsed="false">
      <c r="D170" s="97"/>
    </row>
    <row r="171" customFormat="false" ht="18" hidden="false" customHeight="true" outlineLevel="0" collapsed="false">
      <c r="D171" s="97"/>
    </row>
    <row r="172" customFormat="false" ht="18" hidden="false" customHeight="true" outlineLevel="0" collapsed="false">
      <c r="D172" s="97"/>
    </row>
    <row r="175" customFormat="false" ht="18" hidden="false" customHeight="true" outlineLevel="0" collapsed="false">
      <c r="D175" s="97"/>
    </row>
    <row r="176" customFormat="false" ht="18" hidden="false" customHeight="true" outlineLevel="0" collapsed="false">
      <c r="D176" s="97"/>
    </row>
    <row r="177" customFormat="false" ht="18" hidden="false" customHeight="true" outlineLevel="0" collapsed="false">
      <c r="D177" s="97"/>
    </row>
    <row r="178" customFormat="false" ht="18" hidden="false" customHeight="true" outlineLevel="0" collapsed="false">
      <c r="D178" s="97"/>
    </row>
    <row r="179" customFormat="false" ht="18" hidden="false" customHeight="true" outlineLevel="0" collapsed="false">
      <c r="D179" s="97"/>
    </row>
    <row r="180" customFormat="false" ht="18" hidden="false" customHeight="true" outlineLevel="0" collapsed="false">
      <c r="D180" s="97"/>
    </row>
    <row r="181" customFormat="false" ht="18" hidden="false" customHeight="true" outlineLevel="0" collapsed="false">
      <c r="D181" s="97"/>
    </row>
    <row r="182" customFormat="false" ht="18" hidden="false" customHeight="true" outlineLevel="0" collapsed="false">
      <c r="D182" s="97"/>
    </row>
    <row r="183" customFormat="false" ht="18" hidden="false" customHeight="true" outlineLevel="0" collapsed="false">
      <c r="D183" s="97"/>
    </row>
    <row r="184" customFormat="false" ht="18" hidden="false" customHeight="true" outlineLevel="0" collapsed="false">
      <c r="D184" s="97"/>
    </row>
    <row r="185" customFormat="false" ht="18" hidden="false" customHeight="true" outlineLevel="0" collapsed="false">
      <c r="D185" s="97"/>
    </row>
    <row r="186" customFormat="false" ht="18" hidden="false" customHeight="true" outlineLevel="0" collapsed="false">
      <c r="D186" s="97"/>
    </row>
    <row r="187" customFormat="false" ht="18" hidden="false" customHeight="true" outlineLevel="0" collapsed="false">
      <c r="D187" s="97"/>
    </row>
    <row r="188" customFormat="false" ht="18" hidden="false" customHeight="true" outlineLevel="0" collapsed="false">
      <c r="D188" s="97"/>
    </row>
    <row r="189" customFormat="false" ht="18" hidden="false" customHeight="true" outlineLevel="0" collapsed="false">
      <c r="D189" s="97"/>
    </row>
    <row r="190" customFormat="false" ht="18" hidden="false" customHeight="true" outlineLevel="0" collapsed="false">
      <c r="D190" s="97"/>
    </row>
    <row r="191" customFormat="false" ht="18" hidden="false" customHeight="true" outlineLevel="0" collapsed="false">
      <c r="D191" s="97"/>
    </row>
    <row r="192" customFormat="false" ht="18" hidden="false" customHeight="true" outlineLevel="0" collapsed="false">
      <c r="D192" s="97"/>
    </row>
    <row r="193" customFormat="false" ht="18" hidden="false" customHeight="true" outlineLevel="0" collapsed="false">
      <c r="D193" s="97"/>
    </row>
    <row r="194" customFormat="false" ht="18" hidden="false" customHeight="true" outlineLevel="0" collapsed="false">
      <c r="D194" s="97"/>
    </row>
    <row r="195" customFormat="false" ht="18" hidden="false" customHeight="true" outlineLevel="0" collapsed="false">
      <c r="D195" s="97"/>
    </row>
    <row r="196" customFormat="false" ht="18" hidden="false" customHeight="true" outlineLevel="0" collapsed="false">
      <c r="D196" s="97"/>
    </row>
    <row r="197" customFormat="false" ht="18" hidden="false" customHeight="true" outlineLevel="0" collapsed="false">
      <c r="D197" s="97"/>
    </row>
    <row r="198" customFormat="false" ht="18" hidden="false" customHeight="true" outlineLevel="0" collapsed="false">
      <c r="D198" s="97"/>
    </row>
    <row r="199" customFormat="false" ht="18" hidden="false" customHeight="true" outlineLevel="0" collapsed="false">
      <c r="D199" s="97"/>
    </row>
    <row r="200" customFormat="false" ht="18" hidden="false" customHeight="true" outlineLevel="0" collapsed="false">
      <c r="D200" s="97"/>
    </row>
    <row r="201" customFormat="false" ht="18" hidden="false" customHeight="true" outlineLevel="0" collapsed="false">
      <c r="D201" s="97"/>
    </row>
    <row r="202" customFormat="false" ht="18" hidden="false" customHeight="true" outlineLevel="0" collapsed="false">
      <c r="D202" s="97"/>
    </row>
    <row r="203" customFormat="false" ht="18" hidden="false" customHeight="true" outlineLevel="0" collapsed="false">
      <c r="D203" s="97"/>
    </row>
    <row r="204" customFormat="false" ht="18" hidden="false" customHeight="true" outlineLevel="0" collapsed="false">
      <c r="D204" s="97"/>
    </row>
    <row r="205" customFormat="false" ht="18" hidden="false" customHeight="true" outlineLevel="0" collapsed="false">
      <c r="D205" s="97"/>
    </row>
    <row r="206" customFormat="false" ht="18" hidden="false" customHeight="true" outlineLevel="0" collapsed="false">
      <c r="D206" s="97"/>
    </row>
    <row r="207" customFormat="false" ht="18" hidden="false" customHeight="true" outlineLevel="0" collapsed="false">
      <c r="D207" s="97"/>
    </row>
    <row r="208" customFormat="false" ht="18" hidden="false" customHeight="true" outlineLevel="0" collapsed="false">
      <c r="D208" s="97"/>
    </row>
    <row r="209" customFormat="false" ht="18" hidden="false" customHeight="true" outlineLevel="0" collapsed="false">
      <c r="D209" s="97"/>
    </row>
    <row r="210" customFormat="false" ht="18" hidden="false" customHeight="true" outlineLevel="0" collapsed="false">
      <c r="D210" s="97"/>
    </row>
    <row r="211" customFormat="false" ht="18" hidden="false" customHeight="true" outlineLevel="0" collapsed="false">
      <c r="D211" s="97"/>
    </row>
    <row r="212" customFormat="false" ht="18" hidden="false" customHeight="true" outlineLevel="0" collapsed="false">
      <c r="D212" s="97"/>
    </row>
    <row r="213" customFormat="false" ht="18" hidden="false" customHeight="true" outlineLevel="0" collapsed="false">
      <c r="D213" s="97"/>
    </row>
    <row r="214" customFormat="false" ht="18" hidden="false" customHeight="true" outlineLevel="0" collapsed="false">
      <c r="D214" s="97"/>
    </row>
    <row r="215" customFormat="false" ht="18" hidden="false" customHeight="true" outlineLevel="0" collapsed="false">
      <c r="D215" s="97"/>
    </row>
    <row r="217" customFormat="false" ht="18" hidden="false" customHeight="true" outlineLevel="0" collapsed="false">
      <c r="D217" s="97"/>
    </row>
    <row r="218" customFormat="false" ht="18" hidden="false" customHeight="true" outlineLevel="0" collapsed="false">
      <c r="D218" s="97"/>
    </row>
    <row r="219" customFormat="false" ht="18" hidden="false" customHeight="true" outlineLevel="0" collapsed="false">
      <c r="D219" s="97"/>
    </row>
    <row r="220" customFormat="false" ht="18" hidden="false" customHeight="true" outlineLevel="0" collapsed="false">
      <c r="D220" s="97"/>
    </row>
    <row r="221" customFormat="false" ht="18" hidden="false" customHeight="true" outlineLevel="0" collapsed="false">
      <c r="D221" s="97"/>
    </row>
    <row r="222" customFormat="false" ht="18" hidden="false" customHeight="true" outlineLevel="0" collapsed="false">
      <c r="D222" s="97"/>
    </row>
    <row r="223" customFormat="false" ht="18" hidden="false" customHeight="true" outlineLevel="0" collapsed="false">
      <c r="D223" s="97"/>
    </row>
    <row r="224" customFormat="false" ht="18" hidden="false" customHeight="true" outlineLevel="0" collapsed="false">
      <c r="D224" s="97"/>
    </row>
    <row r="225" customFormat="false" ht="18" hidden="false" customHeight="true" outlineLevel="0" collapsed="false">
      <c r="D225" s="97"/>
    </row>
    <row r="226" customFormat="false" ht="18" hidden="false" customHeight="true" outlineLevel="0" collapsed="false">
      <c r="D226" s="97"/>
    </row>
    <row r="228" customFormat="false" ht="18" hidden="false" customHeight="true" outlineLevel="0" collapsed="false">
      <c r="D228" s="97"/>
    </row>
    <row r="229" customFormat="false" ht="18" hidden="false" customHeight="true" outlineLevel="0" collapsed="false">
      <c r="D229" s="97"/>
    </row>
    <row r="230" customFormat="false" ht="18" hidden="false" customHeight="true" outlineLevel="0" collapsed="false">
      <c r="D230" s="97"/>
    </row>
    <row r="231" customFormat="false" ht="18" hidden="false" customHeight="true" outlineLevel="0" collapsed="false">
      <c r="D231" s="97"/>
    </row>
    <row r="232" customFormat="false" ht="18" hidden="false" customHeight="true" outlineLevel="0" collapsed="false">
      <c r="D232" s="97"/>
    </row>
    <row r="233" customFormat="false" ht="18" hidden="false" customHeight="true" outlineLevel="0" collapsed="false">
      <c r="D233" s="97"/>
    </row>
    <row r="234" customFormat="false" ht="18" hidden="false" customHeight="true" outlineLevel="0" collapsed="false">
      <c r="D234" s="97"/>
    </row>
    <row r="235" customFormat="false" ht="18" hidden="false" customHeight="true" outlineLevel="0" collapsed="false">
      <c r="D235" s="97"/>
    </row>
    <row r="236" customFormat="false" ht="18" hidden="false" customHeight="true" outlineLevel="0" collapsed="false">
      <c r="D236" s="97"/>
    </row>
    <row r="237" customFormat="false" ht="18" hidden="false" customHeight="true" outlineLevel="0" collapsed="false">
      <c r="D237" s="97"/>
    </row>
    <row r="239" customFormat="false" ht="18" hidden="false" customHeight="true" outlineLevel="0" collapsed="false">
      <c r="D239" s="97"/>
    </row>
    <row r="240" customFormat="false" ht="18" hidden="false" customHeight="true" outlineLevel="0" collapsed="false">
      <c r="D240" s="97"/>
    </row>
    <row r="241" customFormat="false" ht="18" hidden="false" customHeight="true" outlineLevel="0" collapsed="false">
      <c r="D241" s="97"/>
    </row>
    <row r="242" customFormat="false" ht="18" hidden="false" customHeight="true" outlineLevel="0" collapsed="false">
      <c r="D242" s="97"/>
    </row>
    <row r="243" customFormat="false" ht="18" hidden="false" customHeight="true" outlineLevel="0" collapsed="false">
      <c r="D243" s="97"/>
    </row>
    <row r="244" customFormat="false" ht="18" hidden="false" customHeight="true" outlineLevel="0" collapsed="false">
      <c r="D244" s="97"/>
    </row>
    <row r="245" customFormat="false" ht="18" hidden="false" customHeight="true" outlineLevel="0" collapsed="false">
      <c r="D245" s="97"/>
    </row>
    <row r="246" customFormat="false" ht="18" hidden="false" customHeight="true" outlineLevel="0" collapsed="false">
      <c r="D246" s="97"/>
    </row>
    <row r="247" customFormat="false" ht="18" hidden="false" customHeight="true" outlineLevel="0" collapsed="false">
      <c r="D247" s="97"/>
    </row>
    <row r="248" customFormat="false" ht="18" hidden="false" customHeight="true" outlineLevel="0" collapsed="false">
      <c r="D248" s="97"/>
    </row>
    <row r="249" customFormat="false" ht="18" hidden="false" customHeight="true" outlineLevel="0" collapsed="false">
      <c r="D249" s="97"/>
    </row>
    <row r="250" customFormat="false" ht="18" hidden="false" customHeight="true" outlineLevel="0" collapsed="false">
      <c r="D250" s="97"/>
    </row>
    <row r="251" customFormat="false" ht="18" hidden="false" customHeight="true" outlineLevel="0" collapsed="false">
      <c r="D251" s="97"/>
    </row>
    <row r="252" customFormat="false" ht="18" hidden="false" customHeight="true" outlineLevel="0" collapsed="false">
      <c r="D252" s="97"/>
    </row>
    <row r="253" customFormat="false" ht="18" hidden="false" customHeight="true" outlineLevel="0" collapsed="false">
      <c r="D253" s="97"/>
    </row>
    <row r="254" customFormat="false" ht="18" hidden="false" customHeight="true" outlineLevel="0" collapsed="false">
      <c r="D254" s="97"/>
    </row>
    <row r="255" customFormat="false" ht="18" hidden="false" customHeight="true" outlineLevel="0" collapsed="false">
      <c r="D255" s="97"/>
    </row>
    <row r="256" customFormat="false" ht="18" hidden="false" customHeight="true" outlineLevel="0" collapsed="false">
      <c r="D256" s="97"/>
    </row>
    <row r="257" customFormat="false" ht="18" hidden="false" customHeight="true" outlineLevel="0" collapsed="false">
      <c r="D257" s="97"/>
    </row>
    <row r="258" customFormat="false" ht="18" hidden="false" customHeight="true" outlineLevel="0" collapsed="false">
      <c r="D258" s="97"/>
    </row>
    <row r="259" customFormat="false" ht="18" hidden="false" customHeight="true" outlineLevel="0" collapsed="false">
      <c r="D259" s="97"/>
    </row>
    <row r="260" customFormat="false" ht="18" hidden="false" customHeight="true" outlineLevel="0" collapsed="false">
      <c r="D260" s="97"/>
    </row>
    <row r="261" customFormat="false" ht="18" hidden="false" customHeight="true" outlineLevel="0" collapsed="false">
      <c r="D261" s="97"/>
    </row>
    <row r="262" customFormat="false" ht="18" hidden="false" customHeight="true" outlineLevel="0" collapsed="false">
      <c r="D262" s="97"/>
    </row>
    <row r="263" customFormat="false" ht="18" hidden="false" customHeight="true" outlineLevel="0" collapsed="false">
      <c r="C263" s="97"/>
      <c r="D263" s="97"/>
    </row>
    <row r="264" customFormat="false" ht="18" hidden="false" customHeight="true" outlineLevel="0" collapsed="false">
      <c r="D264" s="97"/>
    </row>
    <row r="265" customFormat="false" ht="18" hidden="false" customHeight="true" outlineLevel="0" collapsed="false">
      <c r="D265" s="97"/>
    </row>
    <row r="266" customFormat="false" ht="18" hidden="false" customHeight="true" outlineLevel="0" collapsed="false">
      <c r="D266" s="97"/>
    </row>
    <row r="267" customFormat="false" ht="18" hidden="false" customHeight="true" outlineLevel="0" collapsed="false">
      <c r="D267" s="97"/>
    </row>
    <row r="268" customFormat="false" ht="18" hidden="false" customHeight="true" outlineLevel="0" collapsed="false">
      <c r="D268" s="97"/>
    </row>
    <row r="270" customFormat="false" ht="18" hidden="false" customHeight="true" outlineLevel="0" collapsed="false">
      <c r="D270" s="97"/>
    </row>
    <row r="271" customFormat="false" ht="18" hidden="false" customHeight="true" outlineLevel="0" collapsed="false">
      <c r="D271" s="97"/>
    </row>
    <row r="272" customFormat="false" ht="18" hidden="false" customHeight="true" outlineLevel="0" collapsed="false">
      <c r="D272" s="97"/>
    </row>
    <row r="274" customFormat="false" ht="18" hidden="false" customHeight="true" outlineLevel="0" collapsed="false">
      <c r="D274" s="97"/>
    </row>
    <row r="275" customFormat="false" ht="18" hidden="false" customHeight="true" outlineLevel="0" collapsed="false">
      <c r="D275" s="97"/>
    </row>
    <row r="276" customFormat="false" ht="18" hidden="false" customHeight="true" outlineLevel="0" collapsed="false">
      <c r="D276" s="97"/>
    </row>
    <row r="279" customFormat="false" ht="18" hidden="false" customHeight="true" outlineLevel="0" collapsed="false">
      <c r="D279" s="97"/>
    </row>
    <row r="280" customFormat="false" ht="18" hidden="false" customHeight="true" outlineLevel="0" collapsed="false">
      <c r="D280" s="97"/>
    </row>
    <row r="281" customFormat="false" ht="18" hidden="false" customHeight="true" outlineLevel="0" collapsed="false">
      <c r="D281" s="97"/>
    </row>
    <row r="282" customFormat="false" ht="18" hidden="false" customHeight="true" outlineLevel="0" collapsed="false">
      <c r="D282" s="9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LibreOffice/6.3.0.4$Windows_X86_64 LibreOffice_project/057fc023c990d676a43019934386b85b21a9ee99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2020-01-21T06:24:51Z</dcterms:created>
  <dc:creator>藤原秀行</dc:creator>
  <dc:description/>
  <dc:language>ja-JP</dc:language>
  <cp:lastModifiedBy>藤原 秀行</cp:lastModifiedBy>
  <dcterms:modified xsi:type="dcterms:W3CDTF">2020-12-14T01:38:30Z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